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rograms\orppe\education\webinars\"/>
    </mc:Choice>
  </mc:AlternateContent>
  <xr:revisionPtr revIDLastSave="0" documentId="13_ncr:1_{F22B880A-0E2E-4209-B9C7-FA66E04C8543}" xr6:coauthVersionLast="47" xr6:coauthVersionMax="47" xr10:uidLastSave="{00000000-0000-0000-0000-000000000000}"/>
  <bookViews>
    <workbookView xWindow="-120" yWindow="-120" windowWidth="29040" windowHeight="15840" xr2:uid="{36B0C447-C5BF-444C-86C2-DB118F6FB183}"/>
  </bookViews>
  <sheets>
    <sheet name="FCP 007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2" l="1"/>
  <c r="D32" i="2"/>
  <c r="B32" i="2"/>
  <c r="D34" i="2"/>
  <c r="C29" i="2"/>
  <c r="B29" i="2"/>
  <c r="B34" i="2"/>
  <c r="G29" i="2"/>
  <c r="C35" i="2" s="1"/>
  <c r="F29" i="2"/>
  <c r="C34" i="2" s="1"/>
  <c r="C36" i="2" s="1"/>
  <c r="C30" i="2" s="1"/>
  <c r="D16" i="2"/>
  <c r="D15" i="2"/>
  <c r="D14" i="2"/>
  <c r="D13" i="2"/>
  <c r="D12" i="2"/>
  <c r="D11" i="2"/>
  <c r="D10" i="2"/>
  <c r="D9" i="2"/>
  <c r="D8" i="2"/>
  <c r="D7" i="2"/>
  <c r="D5" i="2"/>
  <c r="D29" i="2" s="1"/>
  <c r="D6" i="2"/>
  <c r="D4" i="2"/>
  <c r="D36" i="2" l="1"/>
  <c r="D30" i="2" s="1"/>
  <c r="B35" i="2"/>
  <c r="B36" i="2" s="1"/>
  <c r="B30" i="2" s="1"/>
  <c r="D35" i="2"/>
</calcChain>
</file>

<file path=xl/sharedStrings.xml><?xml version="1.0" encoding="utf-8"?>
<sst xmlns="http://schemas.openxmlformats.org/spreadsheetml/2006/main" count="40" uniqueCount="39">
  <si>
    <t>Project X FCP 007</t>
  </si>
  <si>
    <t>Employee 1</t>
  </si>
  <si>
    <t>Employee 2</t>
  </si>
  <si>
    <t>TOTAL</t>
  </si>
  <si>
    <t>PP projected</t>
  </si>
  <si>
    <t>PP Paid</t>
  </si>
  <si>
    <t>PP 20 END 10/9/21</t>
  </si>
  <si>
    <t>PP 21 END 10/23/21</t>
  </si>
  <si>
    <t>PP 22 END 11/6/21</t>
  </si>
  <si>
    <t>PP 23 END 11/20/21</t>
  </si>
  <si>
    <t>PP 24 END 12/4/21</t>
  </si>
  <si>
    <t>PP 25 END 12/18/21</t>
  </si>
  <si>
    <t>PP 26 END 1/1/22</t>
  </si>
  <si>
    <t>PP 1 END 1/15/22</t>
  </si>
  <si>
    <t>PP 2 END 1/29/22</t>
  </si>
  <si>
    <t>PP 3 END 2/12/22</t>
  </si>
  <si>
    <t>PP 4 END 2/26/22</t>
  </si>
  <si>
    <t>PP 5 END 3/12/22</t>
  </si>
  <si>
    <t>PP 6 END 3/26/22</t>
  </si>
  <si>
    <t>PP 7 END 4/9/22</t>
  </si>
  <si>
    <t>PP 8 END 4/23/22</t>
  </si>
  <si>
    <t>PP 9 END 5/7/22</t>
  </si>
  <si>
    <t xml:space="preserve"> </t>
  </si>
  <si>
    <t>PP 10 END 5/21/22</t>
  </si>
  <si>
    <t>PP 11 END 6/4/22</t>
  </si>
  <si>
    <t>PP 12 END 6/18/22</t>
  </si>
  <si>
    <t>PP 13 END 7/2/22</t>
  </si>
  <si>
    <t>PP 14 END 7/16/221</t>
  </si>
  <si>
    <t>PP 15 END 7/30/22</t>
  </si>
  <si>
    <t>PP 16 END 8/13/22</t>
  </si>
  <si>
    <t>PP 17 END 8/27/22</t>
  </si>
  <si>
    <t>PP 18 END 9/10/22</t>
  </si>
  <si>
    <t>PP 19 END 9/24/22</t>
  </si>
  <si>
    <t>PP 20 END 9/30/22</t>
  </si>
  <si>
    <t>Projected remainder for year</t>
  </si>
  <si>
    <t>total Cost for year Projected</t>
  </si>
  <si>
    <t>Total Pay Periods in FY 22</t>
  </si>
  <si>
    <t>PP Paid so Far</t>
  </si>
  <si>
    <t>PP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</si>
</sst>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0" fontId="2" fillId="0" borderId="1" xfId="0" applyFont="1" applyBorder="1"/>
    <xf numFmtId="44" fontId="2" fillId="0" borderId="1" xfId="1" applyFont="1" applyBorder="1"/>
    <xf numFmtId="0" fontId="0" fillId="0" borderId="1" xfId="0" applyBorder="1"/>
    <xf numFmtId="44" fontId="2" fillId="0" borderId="1" xfId="1" applyFont="1" applyFill="1" applyBorder="1"/>
    <xf numFmtId="44" fontId="0" fillId="0" borderId="1" xfId="1" applyFont="1" applyBorder="1"/>
    <xf numFmtId="44" fontId="0" fillId="2" borderId="1" xfId="1" applyFont="1" applyFill="1" applyBorder="1"/>
    <xf numFmtId="0" fontId="0" fillId="2" borderId="1" xfId="0" applyFill="1" applyBorder="1"/>
    <xf numFmtId="0" fontId="0" fillId="3" borderId="1" xfId="0" applyFill="1" applyBorder="1"/>
    <xf numFmtId="43" fontId="0" fillId="3" borderId="1" xfId="2" applyFont="1" applyFill="1" applyBorder="1"/>
    <xf numFmtId="44" fontId="0" fillId="3" borderId="1" xfId="1" applyFont="1" applyFill="1" applyBorder="1"/>
    <xf numFmtId="0" fontId="3" fillId="0" borderId="1" xfId="0" applyFont="1" applyBorder="1"/>
    <xf numFmtId="44" fontId="3" fillId="0" borderId="1" xfId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B62D-CA84-412F-B8DC-D250236DEEC4}">
  <dimension ref="A1:G36"/>
  <sheetViews>
    <sheetView tabSelected="1" workbookViewId="0">
      <selection activeCell="A31" sqref="A31"/>
    </sheetView>
  </sheetViews>
  <sheetFormatPr defaultRowHeight="15" x14ac:dyDescent="0.25"/>
  <cols>
    <col min="1" max="1" width="26.28515625" bestFit="1" customWidth="1"/>
    <col min="2" max="3" width="12.7109375" style="1" bestFit="1" customWidth="1"/>
    <col min="4" max="4" width="22.140625" style="1" customWidth="1"/>
    <col min="6" max="6" width="12.28515625" customWidth="1"/>
  </cols>
  <sheetData>
    <row r="1" spans="1:7" x14ac:dyDescent="0.25">
      <c r="A1" s="2" t="s">
        <v>0</v>
      </c>
      <c r="B1" s="3" t="s">
        <v>1</v>
      </c>
      <c r="C1" s="3" t="s">
        <v>2</v>
      </c>
      <c r="D1" s="3" t="s">
        <v>3</v>
      </c>
      <c r="E1" s="4"/>
      <c r="F1" s="5" t="s">
        <v>4</v>
      </c>
      <c r="G1" s="5" t="s">
        <v>5</v>
      </c>
    </row>
    <row r="2" spans="1:7" x14ac:dyDescent="0.25">
      <c r="A2" s="4" t="s">
        <v>6</v>
      </c>
      <c r="B2" s="6">
        <v>2046.67</v>
      </c>
      <c r="C2" s="6"/>
      <c r="D2" s="6"/>
      <c r="E2" s="4"/>
      <c r="F2" s="4">
        <v>0.6</v>
      </c>
      <c r="G2" s="4">
        <v>0.6</v>
      </c>
    </row>
    <row r="3" spans="1:7" x14ac:dyDescent="0.25">
      <c r="A3" s="4" t="s">
        <v>7</v>
      </c>
      <c r="B3" s="6">
        <v>3411.12</v>
      </c>
      <c r="C3" s="6"/>
      <c r="D3" s="6"/>
      <c r="E3" s="4"/>
      <c r="F3" s="4">
        <v>1</v>
      </c>
      <c r="G3" s="4">
        <v>1</v>
      </c>
    </row>
    <row r="4" spans="1:7" x14ac:dyDescent="0.25">
      <c r="A4" s="4" t="s">
        <v>8</v>
      </c>
      <c r="B4" s="6">
        <v>3440.71</v>
      </c>
      <c r="C4" s="6">
        <v>3179.61</v>
      </c>
      <c r="D4" s="6">
        <f t="shared" ref="D4:D16" si="0">SUM(B4:C4)</f>
        <v>6620.32</v>
      </c>
      <c r="E4" s="4"/>
      <c r="F4" s="4">
        <v>1</v>
      </c>
      <c r="G4" s="4">
        <v>1</v>
      </c>
    </row>
    <row r="5" spans="1:7" x14ac:dyDescent="0.25">
      <c r="A5" s="4" t="s">
        <v>9</v>
      </c>
      <c r="B5" s="6">
        <v>3440.7</v>
      </c>
      <c r="C5" s="6">
        <v>3179.63</v>
      </c>
      <c r="D5" s="6">
        <f t="shared" si="0"/>
        <v>6620.33</v>
      </c>
      <c r="E5" s="4"/>
      <c r="F5" s="4">
        <v>1</v>
      </c>
      <c r="G5" s="4">
        <v>1</v>
      </c>
    </row>
    <row r="6" spans="1:7" x14ac:dyDescent="0.25">
      <c r="A6" s="4" t="s">
        <v>10</v>
      </c>
      <c r="B6" s="6">
        <v>4301.91</v>
      </c>
      <c r="C6" s="6"/>
      <c r="D6" s="6">
        <f t="shared" si="0"/>
        <v>4301.91</v>
      </c>
      <c r="E6" s="4"/>
      <c r="F6" s="4">
        <v>1</v>
      </c>
      <c r="G6" s="4">
        <v>1</v>
      </c>
    </row>
    <row r="7" spans="1:7" x14ac:dyDescent="0.25">
      <c r="A7" s="4" t="s">
        <v>11</v>
      </c>
      <c r="B7" s="6">
        <v>3440.7</v>
      </c>
      <c r="C7" s="6">
        <v>3179.62</v>
      </c>
      <c r="D7" s="6">
        <f t="shared" si="0"/>
        <v>6620.32</v>
      </c>
      <c r="E7" s="4"/>
      <c r="F7" s="4">
        <v>1</v>
      </c>
      <c r="G7" s="4">
        <v>1</v>
      </c>
    </row>
    <row r="8" spans="1:7" x14ac:dyDescent="0.25">
      <c r="A8" s="4" t="s">
        <v>12</v>
      </c>
      <c r="B8" s="6">
        <v>3542.2</v>
      </c>
      <c r="C8" s="6">
        <v>3179.63</v>
      </c>
      <c r="D8" s="6">
        <f t="shared" si="0"/>
        <v>6721.83</v>
      </c>
      <c r="E8" s="4"/>
      <c r="F8" s="4">
        <v>1</v>
      </c>
      <c r="G8" s="4">
        <v>1</v>
      </c>
    </row>
    <row r="9" spans="1:7" x14ac:dyDescent="0.25">
      <c r="A9" s="4" t="s">
        <v>13</v>
      </c>
      <c r="B9" s="6">
        <v>3631.29</v>
      </c>
      <c r="C9" s="6">
        <v>3248.59</v>
      </c>
      <c r="D9" s="6">
        <f t="shared" si="0"/>
        <v>6879.88</v>
      </c>
      <c r="E9" s="4"/>
      <c r="F9" s="4">
        <v>1</v>
      </c>
      <c r="G9" s="4">
        <v>1</v>
      </c>
    </row>
    <row r="10" spans="1:7" x14ac:dyDescent="0.25">
      <c r="A10" s="4" t="s">
        <v>14</v>
      </c>
      <c r="B10" s="6">
        <v>3631.29</v>
      </c>
      <c r="C10" s="6">
        <v>3248.59</v>
      </c>
      <c r="D10" s="6">
        <f t="shared" si="0"/>
        <v>6879.88</v>
      </c>
      <c r="E10" s="4"/>
      <c r="F10" s="4">
        <v>1</v>
      </c>
      <c r="G10" s="4">
        <v>1</v>
      </c>
    </row>
    <row r="11" spans="1:7" x14ac:dyDescent="0.25">
      <c r="A11" s="4" t="s">
        <v>15</v>
      </c>
      <c r="B11" s="6">
        <v>3631.28</v>
      </c>
      <c r="C11" s="6">
        <v>3248.59</v>
      </c>
      <c r="D11" s="6">
        <f t="shared" si="0"/>
        <v>6879.8700000000008</v>
      </c>
      <c r="E11" s="4"/>
      <c r="F11" s="4">
        <v>1</v>
      </c>
      <c r="G11" s="4">
        <v>1</v>
      </c>
    </row>
    <row r="12" spans="1:7" x14ac:dyDescent="0.25">
      <c r="A12" s="4" t="s">
        <v>16</v>
      </c>
      <c r="B12" s="6">
        <v>3631.29</v>
      </c>
      <c r="C12" s="6">
        <v>3248.59</v>
      </c>
      <c r="D12" s="6">
        <f t="shared" si="0"/>
        <v>6879.88</v>
      </c>
      <c r="E12" s="4"/>
      <c r="F12" s="4">
        <v>1</v>
      </c>
      <c r="G12" s="4">
        <v>1</v>
      </c>
    </row>
    <row r="13" spans="1:7" x14ac:dyDescent="0.25">
      <c r="A13" s="4" t="s">
        <v>17</v>
      </c>
      <c r="B13" s="6">
        <v>3631.29</v>
      </c>
      <c r="C13" s="6">
        <v>3253.61</v>
      </c>
      <c r="D13" s="6">
        <f t="shared" si="0"/>
        <v>6884.9</v>
      </c>
      <c r="E13" s="4"/>
      <c r="F13" s="4">
        <v>1</v>
      </c>
      <c r="G13" s="4">
        <v>1</v>
      </c>
    </row>
    <row r="14" spans="1:7" x14ac:dyDescent="0.25">
      <c r="A14" s="4" t="s">
        <v>18</v>
      </c>
      <c r="B14" s="6">
        <v>3631.29</v>
      </c>
      <c r="C14" s="6">
        <v>3253.59</v>
      </c>
      <c r="D14" s="6">
        <f t="shared" si="0"/>
        <v>6884.88</v>
      </c>
      <c r="E14" s="4"/>
      <c r="F14" s="4">
        <v>1</v>
      </c>
      <c r="G14" s="4">
        <v>1</v>
      </c>
    </row>
    <row r="15" spans="1:7" x14ac:dyDescent="0.25">
      <c r="A15" s="4" t="s">
        <v>19</v>
      </c>
      <c r="B15" s="6">
        <v>3631.29</v>
      </c>
      <c r="C15" s="6">
        <v>3253.59</v>
      </c>
      <c r="D15" s="6">
        <f t="shared" si="0"/>
        <v>6884.88</v>
      </c>
      <c r="E15" s="4"/>
      <c r="F15" s="4">
        <v>1</v>
      </c>
      <c r="G15" s="4">
        <v>1</v>
      </c>
    </row>
    <row r="16" spans="1:7" x14ac:dyDescent="0.25">
      <c r="A16" s="4" t="s">
        <v>20</v>
      </c>
      <c r="B16" s="6">
        <v>3631.28</v>
      </c>
      <c r="C16" s="6">
        <v>3253.59</v>
      </c>
      <c r="D16" s="6">
        <f t="shared" si="0"/>
        <v>6884.8700000000008</v>
      </c>
      <c r="E16" s="4"/>
      <c r="F16" s="4">
        <v>1</v>
      </c>
      <c r="G16" s="4">
        <v>1</v>
      </c>
    </row>
    <row r="17" spans="1:7" x14ac:dyDescent="0.25">
      <c r="A17" s="4" t="s">
        <v>21</v>
      </c>
      <c r="B17" s="7" t="s">
        <v>22</v>
      </c>
      <c r="C17" s="7"/>
      <c r="D17" s="7"/>
      <c r="E17" s="4"/>
      <c r="F17" s="4">
        <v>1</v>
      </c>
      <c r="G17" s="8"/>
    </row>
    <row r="18" spans="1:7" x14ac:dyDescent="0.25">
      <c r="A18" s="4" t="s">
        <v>23</v>
      </c>
      <c r="B18" s="6"/>
      <c r="C18" s="6"/>
      <c r="D18" s="6"/>
      <c r="E18" s="4"/>
      <c r="F18" s="4">
        <v>1</v>
      </c>
      <c r="G18" s="4"/>
    </row>
    <row r="19" spans="1:7" x14ac:dyDescent="0.25">
      <c r="A19" s="4" t="s">
        <v>24</v>
      </c>
      <c r="B19" s="6"/>
      <c r="C19" s="6"/>
      <c r="D19" s="6"/>
      <c r="E19" s="4"/>
      <c r="F19" s="4">
        <v>1</v>
      </c>
      <c r="G19" s="4"/>
    </row>
    <row r="20" spans="1:7" x14ac:dyDescent="0.25">
      <c r="A20" s="4" t="s">
        <v>25</v>
      </c>
      <c r="B20" s="6"/>
      <c r="C20" s="6"/>
      <c r="D20" s="6"/>
      <c r="E20" s="4"/>
      <c r="F20" s="4">
        <v>1</v>
      </c>
      <c r="G20" s="4"/>
    </row>
    <row r="21" spans="1:7" x14ac:dyDescent="0.25">
      <c r="A21" s="4" t="s">
        <v>26</v>
      </c>
      <c r="B21" s="6"/>
      <c r="C21" s="6"/>
      <c r="D21" s="6"/>
      <c r="E21" s="4"/>
      <c r="F21" s="4">
        <v>1</v>
      </c>
      <c r="G21" s="4"/>
    </row>
    <row r="22" spans="1:7" x14ac:dyDescent="0.25">
      <c r="A22" s="4" t="s">
        <v>27</v>
      </c>
      <c r="B22" s="6"/>
      <c r="C22" s="6"/>
      <c r="D22" s="6"/>
      <c r="E22" s="4"/>
      <c r="F22" s="4">
        <v>1</v>
      </c>
      <c r="G22" s="4"/>
    </row>
    <row r="23" spans="1:7" x14ac:dyDescent="0.25">
      <c r="A23" s="4" t="s">
        <v>28</v>
      </c>
      <c r="B23" s="6"/>
      <c r="C23" s="6"/>
      <c r="D23" s="6"/>
      <c r="E23" s="4"/>
      <c r="F23" s="4">
        <v>1</v>
      </c>
      <c r="G23" s="4"/>
    </row>
    <row r="24" spans="1:7" x14ac:dyDescent="0.25">
      <c r="A24" s="4" t="s">
        <v>29</v>
      </c>
      <c r="B24" s="6"/>
      <c r="C24" s="6"/>
      <c r="D24" s="6"/>
      <c r="E24" s="4"/>
      <c r="F24" s="4">
        <v>1</v>
      </c>
      <c r="G24" s="4"/>
    </row>
    <row r="25" spans="1:7" x14ac:dyDescent="0.25">
      <c r="A25" s="4" t="s">
        <v>30</v>
      </c>
      <c r="B25" s="6"/>
      <c r="C25" s="6"/>
      <c r="D25" s="6"/>
      <c r="E25" s="4"/>
      <c r="F25" s="4">
        <v>1</v>
      </c>
      <c r="G25" s="4"/>
    </row>
    <row r="26" spans="1:7" x14ac:dyDescent="0.25">
      <c r="A26" s="4" t="s">
        <v>31</v>
      </c>
      <c r="B26" s="6"/>
      <c r="C26" s="6"/>
      <c r="D26" s="6"/>
      <c r="E26" s="4"/>
      <c r="F26" s="4">
        <v>1</v>
      </c>
      <c r="G26" s="4"/>
    </row>
    <row r="27" spans="1:7" x14ac:dyDescent="0.25">
      <c r="A27" s="4" t="s">
        <v>32</v>
      </c>
      <c r="B27" s="6"/>
      <c r="C27" s="6"/>
      <c r="D27" s="6"/>
      <c r="E27" s="4"/>
      <c r="F27" s="4">
        <v>1</v>
      </c>
      <c r="G27" s="4"/>
    </row>
    <row r="28" spans="1:7" x14ac:dyDescent="0.25">
      <c r="A28" s="4" t="s">
        <v>33</v>
      </c>
      <c r="B28" s="6"/>
      <c r="C28" s="6"/>
      <c r="D28" s="6"/>
      <c r="E28" s="4"/>
      <c r="F28" s="4">
        <v>0.5</v>
      </c>
      <c r="G28" s="4"/>
    </row>
    <row r="29" spans="1:7" x14ac:dyDescent="0.25">
      <c r="A29" s="2" t="s">
        <v>3</v>
      </c>
      <c r="B29" s="3">
        <f>SUM(B2:B28)</f>
        <v>52674.310000000005</v>
      </c>
      <c r="C29" s="3">
        <f>SUM(C2:C28)</f>
        <v>38727.229999999996</v>
      </c>
      <c r="D29" s="3">
        <f>SUM(D2:D28)</f>
        <v>85943.75</v>
      </c>
      <c r="E29" s="2"/>
      <c r="F29" s="2">
        <f>SUM(F2:F28)</f>
        <v>26.1</v>
      </c>
      <c r="G29" s="2">
        <f>SUM(G2:G28)</f>
        <v>14.6</v>
      </c>
    </row>
    <row r="30" spans="1:7" x14ac:dyDescent="0.25">
      <c r="A30" s="4" t="s">
        <v>34</v>
      </c>
      <c r="B30" s="6">
        <f>B16*B36</f>
        <v>41759.720000000008</v>
      </c>
      <c r="C30" s="6">
        <f t="shared" ref="C30:D30" si="1">C16*C36</f>
        <v>37416.285000000011</v>
      </c>
      <c r="D30" s="6">
        <f t="shared" si="1"/>
        <v>79176.005000000019</v>
      </c>
      <c r="E30" s="4"/>
      <c r="F30" s="4"/>
      <c r="G30" s="4"/>
    </row>
    <row r="31" spans="1:7" x14ac:dyDescent="0.25">
      <c r="A31" s="4"/>
      <c r="B31" s="6"/>
      <c r="C31" s="6"/>
      <c r="D31" s="6"/>
      <c r="E31" s="4"/>
      <c r="F31" s="4"/>
      <c r="G31" s="4"/>
    </row>
    <row r="32" spans="1:7" x14ac:dyDescent="0.25">
      <c r="A32" s="12" t="s">
        <v>35</v>
      </c>
      <c r="B32" s="13">
        <f>B29+B30</f>
        <v>94434.030000000013</v>
      </c>
      <c r="C32" s="13">
        <f t="shared" ref="C32:D32" si="2">C29+C30</f>
        <v>76143.515000000014</v>
      </c>
      <c r="D32" s="13">
        <f t="shared" si="2"/>
        <v>165119.755</v>
      </c>
      <c r="E32" s="4"/>
      <c r="F32" s="4"/>
      <c r="G32" s="4"/>
    </row>
    <row r="33" spans="1:7" x14ac:dyDescent="0.25">
      <c r="A33" s="4"/>
      <c r="B33" s="6"/>
      <c r="C33" s="6"/>
      <c r="D33" s="6"/>
      <c r="E33" s="4"/>
      <c r="F33" s="4"/>
      <c r="G33" s="4"/>
    </row>
    <row r="34" spans="1:7" x14ac:dyDescent="0.25">
      <c r="A34" s="9" t="s">
        <v>36</v>
      </c>
      <c r="B34" s="10">
        <f>F29</f>
        <v>26.1</v>
      </c>
      <c r="C34" s="10">
        <f>F29</f>
        <v>26.1</v>
      </c>
      <c r="D34" s="11">
        <f>F29</f>
        <v>26.1</v>
      </c>
      <c r="E34" s="4"/>
      <c r="F34" s="4"/>
      <c r="G34" s="4"/>
    </row>
    <row r="35" spans="1:7" x14ac:dyDescent="0.25">
      <c r="A35" s="9" t="s">
        <v>37</v>
      </c>
      <c r="B35" s="10">
        <f>G29</f>
        <v>14.6</v>
      </c>
      <c r="C35" s="10">
        <f>G29</f>
        <v>14.6</v>
      </c>
      <c r="D35" s="11">
        <f>G29</f>
        <v>14.6</v>
      </c>
      <c r="E35" s="4"/>
      <c r="F35" s="4"/>
      <c r="G35" s="4"/>
    </row>
    <row r="36" spans="1:7" x14ac:dyDescent="0.25">
      <c r="A36" s="9" t="s">
        <v>38</v>
      </c>
      <c r="B36" s="10">
        <f>B34-B35</f>
        <v>11.500000000000002</v>
      </c>
      <c r="C36" s="10">
        <f>C34-C35</f>
        <v>11.500000000000002</v>
      </c>
      <c r="D36" s="10">
        <f>D34-D35</f>
        <v>11.500000000000002</v>
      </c>
      <c r="E36" s="4"/>
      <c r="F36" s="4"/>
      <c r="G36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9DC370A04394CAAC96DED1DC9A007" ma:contentTypeVersion="8" ma:contentTypeDescription="Create a new document." ma:contentTypeScope="" ma:versionID="2d18f5a328229dc81698ed73d31771c1">
  <xsd:schema xmlns:xsd="http://www.w3.org/2001/XMLSchema" xmlns:xs="http://www.w3.org/2001/XMLSchema" xmlns:p="http://schemas.microsoft.com/office/2006/metadata/properties" xmlns:ns1="http://schemas.microsoft.com/sharepoint/v3" xmlns:ns2="b3b97a4c-43ac-46e7-9970-904f1e1efc09" xmlns:ns3="77dce447-0566-47ff-8c07-c9b85fda5322" targetNamespace="http://schemas.microsoft.com/office/2006/metadata/properties" ma:root="true" ma:fieldsID="ff2af2f31fb92f8c4a1d2de7a5bea9bd" ns1:_="" ns2:_="" ns3:_="">
    <xsd:import namespace="http://schemas.microsoft.com/sharepoint/v3"/>
    <xsd:import namespace="b3b97a4c-43ac-46e7-9970-904f1e1efc09"/>
    <xsd:import namespace="77dce447-0566-47ff-8c07-c9b85fda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b97a4c-43ac-46e7-9970-904f1e1ef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ce447-0566-47ff-8c07-c9b85fda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FA1764-D9CF-4139-9182-CD6B11DDC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b97a4c-43ac-46e7-9970-904f1e1efc09"/>
    <ds:schemaRef ds:uri="77dce447-0566-47ff-8c07-c9b85fda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984FB6-89A2-4B8C-A9FC-505957EA12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C10693-331D-4943-88F1-4847A09667BF}">
  <ds:schemaRefs>
    <ds:schemaRef ds:uri="http://schemas.microsoft.com/office/2006/documentManagement/types"/>
    <ds:schemaRef ds:uri="http://purl.org/dc/elements/1.1/"/>
    <ds:schemaRef ds:uri="b3b97a4c-43ac-46e7-9970-904f1e1efc09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7dce447-0566-47ff-8c07-c9b85fda5322"/>
    <ds:schemaRef ds:uri="http://purl.org/dc/dcmitype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 007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Pojection Salaries FY22</dc:title>
  <dc:subject>Pojection Salaries FY22</dc:subject>
  <dc:creator>Roth, Timothy, VHACIN</dc:creator>
  <cp:keywords>Pojection Salaries FY22</cp:keywords>
  <dc:description/>
  <cp:lastModifiedBy>Rivera, Portia T</cp:lastModifiedBy>
  <cp:revision/>
  <dcterms:created xsi:type="dcterms:W3CDTF">2021-10-22T12:02:18Z</dcterms:created>
  <dcterms:modified xsi:type="dcterms:W3CDTF">2022-06-01T12:57:47Z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0x010100C419DC370A04394CAAC96DED1DC9A007</vt:lpwstr>
  </property>
</Properties>
</file>