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32F9BD76-49EB-4657-BE49-ACC3F009A5FD}" xr6:coauthVersionLast="47" xr6:coauthVersionMax="47" xr10:uidLastSave="{00000000-0000-0000-0000-000000000000}"/>
  <bookViews>
    <workbookView xWindow="-120" yWindow="-120" windowWidth="29040" windowHeight="15840" xr2:uid="{00000000-000D-0000-FFFF-FFFF00000000}"/>
  </bookViews>
  <sheets>
    <sheet name="ProjectSchedule" sheetId="11" r:id="rId1"/>
    <sheet name="About" sheetId="12" r:id="rId2"/>
  </sheets>
  <definedNames>
    <definedName name="Display_Week">ProjectSchedule!$D$4</definedName>
    <definedName name="_xlnm.Print_Titles" localSheetId="0">ProjectSchedule!$4:$6</definedName>
    <definedName name="Project_Start">ProjectSchedule!$D$3</definedName>
    <definedName name="task_end" localSheetId="0">ProjectSchedule!$E1</definedName>
    <definedName name="task_progress" localSheetId="0">ProjectSchedule!$C1</definedName>
    <definedName name="task_start" localSheetId="0">ProjectSchedule!$D1</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1" l="1"/>
  <c r="G41" i="11"/>
  <c r="G40" i="11"/>
  <c r="G39" i="11"/>
  <c r="G38" i="11"/>
  <c r="G37" i="11"/>
  <c r="G36" i="11"/>
  <c r="G35" i="11"/>
  <c r="G34" i="11"/>
  <c r="D33" i="11"/>
  <c r="G33" i="11" s="1"/>
  <c r="G32" i="11"/>
  <c r="G31" i="11"/>
  <c r="G30" i="11"/>
  <c r="G29" i="11"/>
  <c r="G28" i="11"/>
  <c r="G27" i="11"/>
  <c r="G26" i="11"/>
  <c r="G25" i="11"/>
  <c r="E25" i="11"/>
  <c r="G23" i="11"/>
  <c r="D22" i="11"/>
  <c r="G22" i="11" s="1"/>
  <c r="G21" i="11"/>
  <c r="D20" i="11"/>
  <c r="G20" i="11" s="1"/>
  <c r="G19" i="11"/>
  <c r="D19" i="11"/>
  <c r="G18" i="11"/>
  <c r="G17" i="11"/>
  <c r="G16" i="11"/>
  <c r="G15" i="11"/>
  <c r="G14" i="11"/>
  <c r="D14" i="11"/>
  <c r="G13" i="11"/>
  <c r="D13" i="11"/>
  <c r="G12" i="11"/>
  <c r="G11" i="11"/>
  <c r="G10" i="11"/>
  <c r="E10" i="11"/>
  <c r="G9" i="11"/>
  <c r="D9" i="11"/>
  <c r="G8" i="11"/>
  <c r="G7" i="11"/>
  <c r="H5" i="11"/>
  <c r="H6" i="11" s="1"/>
  <c r="I5" i="11" l="1"/>
  <c r="H4" i="11"/>
  <c r="I6" i="11" l="1"/>
  <c r="J5" i="11"/>
  <c r="J6" i="11" l="1"/>
  <c r="K5" i="11"/>
  <c r="K6" i="11" l="1"/>
  <c r="L5" i="11"/>
  <c r="L6" i="11" l="1"/>
  <c r="M5" i="11"/>
  <c r="M6" i="11" l="1"/>
  <c r="N5" i="11"/>
  <c r="N6" i="11" l="1"/>
  <c r="O5" i="11"/>
  <c r="O6" i="11" l="1"/>
  <c r="O4" i="11"/>
  <c r="P5" i="11"/>
  <c r="P6" i="11" l="1"/>
  <c r="Q5" i="11"/>
  <c r="Q6" i="11" l="1"/>
  <c r="R5" i="11"/>
  <c r="R6" i="11" l="1"/>
  <c r="S5" i="11"/>
  <c r="S6" i="11" l="1"/>
  <c r="T5" i="11"/>
  <c r="U5" i="11" l="1"/>
  <c r="T6" i="11"/>
  <c r="U6" i="11" l="1"/>
  <c r="V5" i="11"/>
  <c r="V6" i="11" l="1"/>
  <c r="V4" i="11"/>
  <c r="W5" i="11"/>
  <c r="W6" i="11" l="1"/>
  <c r="X5" i="11"/>
  <c r="X6" i="11" l="1"/>
  <c r="Y5" i="11"/>
  <c r="Y6" i="11" l="1"/>
  <c r="Z5" i="11"/>
  <c r="Z6" i="11" l="1"/>
  <c r="AA5" i="11"/>
  <c r="AA6" i="11" l="1"/>
  <c r="AB5" i="11"/>
  <c r="AB6" i="11" l="1"/>
  <c r="AC5" i="11"/>
  <c r="AC6" i="11" l="1"/>
  <c r="AD5" i="11"/>
  <c r="AC4" i="11"/>
  <c r="AD6" i="11" l="1"/>
  <c r="AE5" i="11"/>
  <c r="AE6" i="11" l="1"/>
  <c r="AF5" i="11"/>
  <c r="AF6" i="11" l="1"/>
  <c r="AG5" i="11"/>
  <c r="AG6" i="11" l="1"/>
  <c r="AH5" i="11"/>
  <c r="AH6" i="11" l="1"/>
  <c r="AI5" i="11"/>
  <c r="AI6" i="11" l="1"/>
  <c r="AJ5" i="11"/>
  <c r="AJ6" i="11" l="1"/>
  <c r="AJ4" i="11"/>
  <c r="AK5" i="11"/>
  <c r="AK6" i="11" l="1"/>
  <c r="AL5" i="11"/>
  <c r="AL6" i="11" l="1"/>
  <c r="AM5" i="11"/>
  <c r="AM6" i="11" l="1"/>
  <c r="AN5" i="11"/>
  <c r="AN6" i="11" l="1"/>
  <c r="AO5" i="11"/>
  <c r="AP5" i="11" l="1"/>
  <c r="AO6" i="11"/>
  <c r="AP6" i="11" l="1"/>
  <c r="AQ5" i="11"/>
  <c r="AQ6" i="11" l="1"/>
  <c r="AR5" i="11"/>
  <c r="AQ4" i="11"/>
  <c r="AR6" i="11" l="1"/>
  <c r="AS5" i="11"/>
  <c r="AS6" i="11" l="1"/>
  <c r="AT5" i="11"/>
  <c r="AT6" i="11" l="1"/>
  <c r="AU5" i="11"/>
  <c r="AU6" i="11" l="1"/>
  <c r="AV5" i="11"/>
  <c r="AV6" i="11" l="1"/>
  <c r="AW5" i="11"/>
  <c r="AW6" i="11" l="1"/>
  <c r="AX5" i="11"/>
  <c r="AX6" i="11" l="1"/>
  <c r="AX4" i="11"/>
  <c r="AY5" i="11"/>
  <c r="AY6" i="11" l="1"/>
  <c r="AZ5" i="11"/>
  <c r="AZ6" i="11" l="1"/>
  <c r="BA5" i="11"/>
  <c r="BA6" i="11" l="1"/>
  <c r="BB5" i="11"/>
  <c r="BB6" i="11" l="1"/>
  <c r="BC5" i="11"/>
  <c r="BC6" i="11" l="1"/>
  <c r="BD5" i="11"/>
  <c r="BD6" i="11" l="1"/>
  <c r="BE5" i="11"/>
  <c r="BE6" i="11" l="1"/>
  <c r="BF5" i="11"/>
  <c r="BE4" i="11"/>
  <c r="BF6" i="11" l="1"/>
  <c r="BG5" i="11"/>
  <c r="BG6" i="11" l="1"/>
  <c r="BH5" i="11"/>
  <c r="BH6" i="11" l="1"/>
  <c r="BI5" i="11"/>
  <c r="BI6" i="11" l="1"/>
  <c r="BJ5" i="11"/>
  <c r="BK5" i="11" l="1"/>
  <c r="BJ6" i="11"/>
  <c r="BK6" i="11" l="1"/>
  <c r="BL5" i="11"/>
  <c r="BL6" i="11" l="1"/>
  <c r="BM5" i="11"/>
  <c r="BL4" i="11"/>
  <c r="BM6" i="11" l="1"/>
  <c r="BN5" i="11"/>
  <c r="BN6" i="11" l="1"/>
  <c r="BO5" i="11"/>
  <c r="BO6" i="11" l="1"/>
  <c r="BP5" i="11"/>
  <c r="BP6" i="11" l="1"/>
  <c r="BQ5" i="11"/>
  <c r="BQ6" i="11" l="1"/>
  <c r="BR5" i="11"/>
  <c r="BR6" i="11" l="1"/>
  <c r="BS5" i="11"/>
  <c r="BS6" i="11" l="1"/>
  <c r="BT5" i="11"/>
  <c r="BS4" i="11"/>
  <c r="BT6" i="11" l="1"/>
  <c r="BU5" i="11"/>
  <c r="BU6" i="11" l="1"/>
  <c r="BV5" i="11"/>
  <c r="BV6" i="11" l="1"/>
  <c r="BW5" i="11"/>
  <c r="BW6" i="11" l="1"/>
  <c r="BX5" i="11"/>
  <c r="BX6" i="11" l="1"/>
  <c r="BY5" i="11"/>
  <c r="BY6" i="11" l="1"/>
  <c r="BZ5" i="11"/>
  <c r="BZ6" i="11" l="1"/>
  <c r="CA5" i="11"/>
  <c r="BZ4" i="11"/>
  <c r="CA6" i="11" l="1"/>
  <c r="CB5" i="11"/>
  <c r="CB6" i="11" l="1"/>
  <c r="CC5" i="11"/>
  <c r="CC6" i="11" l="1"/>
  <c r="CD5" i="11"/>
  <c r="CD6" i="11" l="1"/>
  <c r="CE5" i="11"/>
  <c r="CE6" i="11" l="1"/>
  <c r="CF5" i="11"/>
  <c r="CF6" i="11" l="1"/>
  <c r="CG5" i="11"/>
  <c r="CG6" i="11" l="1"/>
  <c r="CH5" i="11"/>
  <c r="CG4" i="11"/>
  <c r="CH6" i="11" l="1"/>
  <c r="CI5" i="11"/>
  <c r="CI6" i="11" l="1"/>
  <c r="CJ5" i="11"/>
  <c r="CK5" i="11" l="1"/>
  <c r="CJ6" i="11"/>
  <c r="CK6" i="11" l="1"/>
  <c r="CL5" i="11"/>
  <c r="CL6" i="11" l="1"/>
  <c r="CM5" i="11"/>
  <c r="CN5" i="11" l="1"/>
  <c r="CM6" i="11"/>
  <c r="CN6" i="11" l="1"/>
  <c r="CN4" i="11"/>
  <c r="CO5" i="11"/>
  <c r="CO6" i="11" l="1"/>
  <c r="CP5" i="11"/>
  <c r="CP6" i="11" l="1"/>
  <c r="CQ5" i="11"/>
  <c r="CR5" i="11" l="1"/>
  <c r="CQ6" i="11"/>
  <c r="CR6" i="11" l="1"/>
  <c r="CS5" i="11"/>
  <c r="CS6" i="11" l="1"/>
  <c r="CT5" i="11"/>
  <c r="CT6" i="11" l="1"/>
  <c r="CU5" i="11"/>
  <c r="CU6" i="11" l="1"/>
  <c r="CV5" i="11"/>
  <c r="CU4" i="11"/>
  <c r="CV6" i="11" l="1"/>
  <c r="CW5" i="11"/>
  <c r="CW6" i="11" l="1"/>
  <c r="CX5" i="11"/>
  <c r="CX6" i="11" l="1"/>
  <c r="CY5" i="11"/>
  <c r="CY6" i="11" l="1"/>
  <c r="CZ5" i="11"/>
  <c r="CZ6" i="11" l="1"/>
  <c r="DA5" i="11"/>
  <c r="DA6" i="11" l="1"/>
  <c r="DB5" i="11"/>
  <c r="DB6" i="11" l="1"/>
  <c r="DC5" i="11"/>
  <c r="DB4" i="11"/>
  <c r="DC6" i="11" l="1"/>
  <c r="DD5" i="11"/>
  <c r="DD6" i="11" l="1"/>
  <c r="DE5" i="11"/>
  <c r="DE6" i="11" l="1"/>
  <c r="DF5" i="11"/>
  <c r="DF6" i="11" l="1"/>
  <c r="DG5" i="11"/>
  <c r="DG6" i="11" l="1"/>
  <c r="DH5" i="11"/>
  <c r="DH6" i="11" l="1"/>
  <c r="DI5" i="11"/>
  <c r="DI6" i="11" l="1"/>
  <c r="DI4" i="11"/>
  <c r="DJ5" i="11"/>
  <c r="DJ6" i="11" l="1"/>
  <c r="DK5" i="11"/>
  <c r="DK6" i="11" l="1"/>
  <c r="DL5" i="11"/>
  <c r="DM5" i="11" l="1"/>
  <c r="DL6" i="11"/>
  <c r="DM6" i="11" l="1"/>
  <c r="DN5" i="11"/>
  <c r="DN6" i="11" l="1"/>
  <c r="DO5" i="11"/>
  <c r="DO6" i="11" l="1"/>
  <c r="DP5" i="11"/>
  <c r="DP6" i="11" l="1"/>
  <c r="DQ5" i="11"/>
  <c r="DP4" i="11"/>
  <c r="DQ6" i="11" l="1"/>
  <c r="DR5" i="11"/>
  <c r="DR6" i="11" l="1"/>
  <c r="DS5" i="11"/>
  <c r="DT5" i="11" l="1"/>
  <c r="DS6" i="11"/>
  <c r="DT6" i="11" l="1"/>
  <c r="DU5" i="11"/>
  <c r="DU6" i="11" l="1"/>
  <c r="DV5" i="11"/>
  <c r="DV6" i="11" l="1"/>
  <c r="DW5" i="11"/>
  <c r="DW6" i="11" l="1"/>
  <c r="DX5" i="11"/>
  <c r="DW4" i="11"/>
  <c r="DX6" i="11" l="1"/>
  <c r="DY5" i="11"/>
  <c r="DY6" i="11" l="1"/>
  <c r="DZ5" i="11"/>
  <c r="DZ6" i="11" l="1"/>
  <c r="EA5" i="11"/>
  <c r="EB5" i="11" l="1"/>
  <c r="EA6" i="11"/>
  <c r="EB6" i="11" l="1"/>
  <c r="EC5" i="11"/>
  <c r="EC6" i="11" l="1"/>
  <c r="ED5" i="11"/>
  <c r="ED6" i="11" l="1"/>
  <c r="EE5" i="11"/>
  <c r="ED4" i="11"/>
  <c r="EE6" i="11" l="1"/>
  <c r="EF5" i="11"/>
  <c r="EF6" i="11" l="1"/>
  <c r="EG5" i="11"/>
  <c r="EG6" i="11" l="1"/>
  <c r="EH5" i="11"/>
  <c r="EH6" i="11" l="1"/>
  <c r="EI5" i="11"/>
  <c r="EI6" i="11" l="1"/>
  <c r="EJ5" i="11"/>
  <c r="EJ6" i="11" l="1"/>
  <c r="EK5" i="11"/>
  <c r="EK6" i="11" l="1"/>
  <c r="EL5" i="11"/>
  <c r="EK4" i="11"/>
  <c r="EL6" i="11" l="1"/>
  <c r="EM5" i="11"/>
  <c r="EM6" i="11" l="1"/>
  <c r="EN5" i="11"/>
  <c r="EN6" i="11" l="1"/>
  <c r="EO5" i="11"/>
  <c r="EO6" i="11" l="1"/>
  <c r="EP5" i="11"/>
  <c r="EP6" i="11" l="1"/>
  <c r="EQ5" i="11"/>
  <c r="EQ6" i="11" l="1"/>
  <c r="ER5" i="11"/>
  <c r="ER6" i="11" l="1"/>
  <c r="ER4" i="11"/>
  <c r="ES5" i="11"/>
  <c r="ES6" i="11" l="1"/>
  <c r="ET5" i="11"/>
  <c r="ET6" i="11" l="1"/>
  <c r="EU5" i="11"/>
  <c r="EU6" i="11" l="1"/>
  <c r="EV5" i="11"/>
  <c r="EV6" i="11" l="1"/>
  <c r="EW5" i="11"/>
  <c r="EW6" i="11" l="1"/>
  <c r="EX5" i="11"/>
  <c r="EX6" i="11" l="1"/>
  <c r="EY5" i="11"/>
  <c r="EY6" i="11" l="1"/>
  <c r="EZ5" i="11"/>
  <c r="EY4" i="11"/>
  <c r="EZ6" i="11" l="1"/>
  <c r="FA5" i="11"/>
  <c r="FA6" i="11" l="1"/>
  <c r="FB5" i="11"/>
  <c r="FB6" i="11" l="1"/>
  <c r="FC5" i="11"/>
  <c r="FD5" i="11" l="1"/>
  <c r="FC6" i="11"/>
  <c r="FD6" i="11" l="1"/>
  <c r="FE5" i="11"/>
  <c r="FE6" i="11" l="1"/>
  <c r="FF5" i="11"/>
  <c r="FF6" i="11" l="1"/>
  <c r="FG5" i="11"/>
  <c r="FF4" i="11"/>
  <c r="FG6" i="11" l="1"/>
  <c r="FH5" i="11"/>
  <c r="FH6" i="11" l="1"/>
  <c r="FI5" i="11"/>
  <c r="FI6" i="11" l="1"/>
  <c r="FJ5" i="11"/>
  <c r="FJ6" i="11" l="1"/>
  <c r="FK5" i="11"/>
  <c r="FK6" i="11" l="1"/>
  <c r="FL5" i="11"/>
  <c r="FL6" i="11" l="1"/>
  <c r="FM5" i="11"/>
  <c r="FM6" i="11" l="1"/>
  <c r="FN5" i="11"/>
  <c r="FM4" i="11"/>
  <c r="FN6" i="11" l="1"/>
  <c r="FO5" i="11"/>
  <c r="FO6" i="11" l="1"/>
  <c r="FP5" i="11"/>
  <c r="FP6" i="11" l="1"/>
  <c r="FQ5" i="11"/>
  <c r="FR5" i="11" l="1"/>
  <c r="FQ6" i="11"/>
  <c r="FR6" i="11" l="1"/>
  <c r="FS5" i="11"/>
  <c r="FS6" i="11" l="1"/>
  <c r="FT5" i="11"/>
  <c r="FT6" i="11" l="1"/>
  <c r="FT4" i="11"/>
  <c r="FU5" i="11"/>
  <c r="FU6" i="11" l="1"/>
  <c r="FV5" i="11"/>
  <c r="FV6" i="11" l="1"/>
  <c r="FW5" i="11"/>
  <c r="FW6" i="11" l="1"/>
  <c r="FX5" i="11"/>
  <c r="FX6" i="11" l="1"/>
  <c r="FY5" i="11"/>
  <c r="FY6" i="11" l="1"/>
  <c r="FZ5" i="11"/>
  <c r="FZ6" i="11" l="1"/>
  <c r="GA5" i="11"/>
  <c r="GA6" i="11" l="1"/>
  <c r="GB5" i="11"/>
  <c r="GA4" i="11"/>
  <c r="GB6" i="11" l="1"/>
  <c r="GC5" i="11"/>
  <c r="GC6" i="11" l="1"/>
  <c r="GD5" i="11"/>
  <c r="GD6" i="11" l="1"/>
  <c r="GE5" i="11"/>
  <c r="GE6" i="11" l="1"/>
  <c r="GF5" i="11"/>
  <c r="GF6" i="11" l="1"/>
  <c r="GG5" i="11"/>
  <c r="GG6" i="11" l="1"/>
  <c r="GH5" i="11"/>
  <c r="GH6" i="11" l="1"/>
  <c r="GI5" i="11"/>
  <c r="GH4" i="11"/>
  <c r="GI6" i="11" l="1"/>
  <c r="GJ5" i="11"/>
  <c r="GJ6" i="11" l="1"/>
  <c r="GK5" i="11"/>
  <c r="GK6" i="11" l="1"/>
  <c r="GL5" i="11"/>
  <c r="GL6" i="11" l="1"/>
  <c r="GM5" i="11"/>
  <c r="GN5" i="11" l="1"/>
  <c r="GM6" i="11"/>
  <c r="GN6" i="11" l="1"/>
  <c r="GO5" i="11"/>
  <c r="GO6" i="11" l="1"/>
  <c r="GP5" i="11"/>
  <c r="GO4" i="11"/>
  <c r="GP6" i="11" l="1"/>
  <c r="GQ5" i="11"/>
  <c r="GQ6" i="11" l="1"/>
  <c r="GR5" i="11"/>
  <c r="GR6" i="11" l="1"/>
  <c r="GS5" i="11"/>
  <c r="GS6" i="11" l="1"/>
  <c r="GT5" i="11"/>
  <c r="GT6" i="11" l="1"/>
  <c r="GU5" i="11"/>
  <c r="GU6" i="11" l="1"/>
  <c r="GV5" i="11"/>
  <c r="GV6" i="11" l="1"/>
  <c r="GV4" i="11"/>
  <c r="GW5" i="11"/>
  <c r="GW6" i="11" l="1"/>
  <c r="GX5" i="11"/>
  <c r="GX6" i="11" l="1"/>
  <c r="GY5" i="11"/>
  <c r="GY6" i="11" l="1"/>
  <c r="GZ5" i="11"/>
  <c r="GZ6" i="11" l="1"/>
  <c r="HA5" i="11"/>
  <c r="HA6" i="11" l="1"/>
  <c r="HB5" i="11"/>
  <c r="HB6" i="11" l="1"/>
  <c r="HC5" i="11"/>
  <c r="HC6" i="11" l="1"/>
  <c r="HD5" i="11"/>
  <c r="HC4" i="11"/>
  <c r="HD6" i="11" l="1"/>
  <c r="HE5" i="11"/>
  <c r="HE6" i="11" l="1"/>
  <c r="HF5" i="11"/>
  <c r="HF6" i="11" l="1"/>
  <c r="HG5" i="11"/>
  <c r="HG6" i="11" l="1"/>
  <c r="HH5" i="11"/>
  <c r="HH6" i="11" l="1"/>
  <c r="HI5" i="11"/>
  <c r="HI6" i="11" l="1"/>
  <c r="HJ5" i="11"/>
  <c r="HJ6" i="11" l="1"/>
  <c r="HK5" i="11"/>
  <c r="HJ4" i="11"/>
  <c r="HK6" i="11" l="1"/>
  <c r="HL5" i="11"/>
  <c r="HL6" i="11" l="1"/>
  <c r="HM5" i="11"/>
  <c r="HM6" i="11" l="1"/>
  <c r="HN5" i="11"/>
  <c r="HN6" i="11" l="1"/>
  <c r="HO5" i="11"/>
  <c r="HO6" i="11" l="1"/>
  <c r="HP5" i="11"/>
  <c r="HP6" i="11" l="1"/>
  <c r="HQ5" i="11"/>
  <c r="HQ6" i="11" l="1"/>
  <c r="HR5" i="11"/>
  <c r="HQ4" i="11"/>
  <c r="HR6" i="11" l="1"/>
  <c r="HS5" i="11"/>
  <c r="HT5" i="11" l="1"/>
  <c r="HS6" i="11"/>
  <c r="HT6" i="11" l="1"/>
  <c r="HU5" i="11"/>
  <c r="HU6" i="11" l="1"/>
  <c r="HV5" i="11"/>
  <c r="HV6" i="11" l="1"/>
  <c r="HW5" i="11"/>
  <c r="HW6" i="11" l="1"/>
  <c r="HX5" i="11"/>
  <c r="HY5" i="11" l="1"/>
  <c r="HX6" i="11"/>
  <c r="HX4" i="11"/>
  <c r="HY6" i="11" l="1"/>
  <c r="HZ5" i="11"/>
  <c r="HZ6" i="11" l="1"/>
  <c r="IA5" i="11"/>
  <c r="IA6" i="11" l="1"/>
  <c r="IB5" i="11"/>
  <c r="IB6" i="11" l="1"/>
  <c r="IC5" i="11"/>
  <c r="ID5" i="11" l="1"/>
  <c r="IC6" i="11"/>
  <c r="ID6" i="11" l="1"/>
  <c r="IE5" i="11"/>
  <c r="IE6" i="11" l="1"/>
  <c r="IF5" i="11"/>
  <c r="IE4" i="11"/>
  <c r="IF6" i="11" l="1"/>
  <c r="IG5" i="11"/>
  <c r="IG6" i="11" l="1"/>
  <c r="IH5" i="11"/>
  <c r="IH6" i="11" l="1"/>
  <c r="II5" i="11"/>
  <c r="II6" i="11" l="1"/>
  <c r="IJ5" i="11"/>
  <c r="IJ6" i="11" l="1"/>
  <c r="IK5" i="11"/>
  <c r="IK6" i="11" l="1"/>
  <c r="IL5" i="11"/>
  <c r="IL6" i="11" l="1"/>
  <c r="IM5" i="11"/>
  <c r="IL4" i="11"/>
  <c r="IM6" i="11" l="1"/>
  <c r="IN5" i="11"/>
  <c r="IO5" i="11" l="1"/>
  <c r="IN6" i="11"/>
  <c r="IO6" i="11" l="1"/>
  <c r="IP5" i="11"/>
  <c r="IP6" i="11" l="1"/>
  <c r="IQ5" i="11"/>
  <c r="IQ6" i="11" l="1"/>
  <c r="IR5" i="11"/>
  <c r="IR6" i="11" l="1"/>
  <c r="IS5" i="11"/>
  <c r="IS6" i="11" l="1"/>
  <c r="IT5" i="11"/>
  <c r="IS4" i="11"/>
  <c r="IT6" i="11" l="1"/>
  <c r="IU5" i="11"/>
  <c r="IU6" i="11" l="1"/>
  <c r="IV5" i="11"/>
  <c r="IV6" i="11" l="1"/>
  <c r="IW5" i="11"/>
  <c r="IW6" i="11" l="1"/>
  <c r="IX5" i="11"/>
  <c r="IX6" i="11" l="1"/>
  <c r="IY5" i="11"/>
  <c r="IY6" i="11" l="1"/>
  <c r="IZ5" i="11"/>
  <c r="JA5" i="11" l="1"/>
  <c r="IZ6" i="11"/>
  <c r="IZ4" i="11"/>
  <c r="JA6" i="11" l="1"/>
  <c r="JB5" i="11"/>
  <c r="JB6" i="11" l="1"/>
  <c r="JC5" i="11"/>
  <c r="JC6" i="11" l="1"/>
  <c r="JD5" i="11"/>
  <c r="JE5" i="11" l="1"/>
  <c r="JD6" i="11"/>
  <c r="JE6" i="11" l="1"/>
  <c r="JF5" i="11"/>
  <c r="JF6" i="11" l="1"/>
  <c r="JG5" i="11"/>
  <c r="JG6" i="11" l="1"/>
  <c r="JH5" i="11"/>
  <c r="JG4" i="11"/>
  <c r="JH6" i="11" l="1"/>
  <c r="JI5" i="11"/>
  <c r="JJ5" i="11" l="1"/>
  <c r="JI6" i="11"/>
  <c r="JJ6" i="11" l="1"/>
  <c r="JK5" i="11"/>
  <c r="JK6" i="11" l="1"/>
  <c r="JL5" i="11"/>
  <c r="JL6" i="11" l="1"/>
  <c r="JM5" i="11"/>
  <c r="JM6" i="11" l="1"/>
  <c r="JN5" i="11"/>
  <c r="JN6" i="11" l="1"/>
  <c r="JO5" i="11"/>
  <c r="JN4" i="11"/>
  <c r="JO6" i="11" l="1"/>
  <c r="JP5" i="11"/>
  <c r="JP6" i="11" l="1"/>
  <c r="JQ5" i="11"/>
  <c r="JQ6" i="11" l="1"/>
  <c r="JR5" i="11"/>
  <c r="JR6" i="11" l="1"/>
  <c r="JS5" i="11"/>
  <c r="JS6" i="11" l="1"/>
  <c r="JT5" i="11"/>
  <c r="JU5" i="11" l="1"/>
  <c r="JT6" i="11"/>
  <c r="JU6" i="11" l="1"/>
  <c r="JV5" i="11"/>
  <c r="JU4" i="11"/>
  <c r="JV6" i="11" l="1"/>
  <c r="JW5" i="11"/>
  <c r="JW6" i="11" l="1"/>
  <c r="JX5" i="11"/>
  <c r="JX6" i="11" l="1"/>
  <c r="JY5" i="11"/>
  <c r="JY6" i="11" l="1"/>
  <c r="JZ5" i="11"/>
  <c r="JZ6" i="11" l="1"/>
  <c r="KA5" i="11"/>
  <c r="KA6" i="11" l="1"/>
  <c r="KB5" i="11"/>
  <c r="KB6" i="11" l="1"/>
  <c r="KC5" i="11"/>
  <c r="KB4" i="11"/>
  <c r="KC6" i="11" l="1"/>
  <c r="KD5" i="11"/>
  <c r="KD6" i="11" l="1"/>
  <c r="KE5" i="11"/>
  <c r="KE6" i="11" l="1"/>
  <c r="KF5" i="11"/>
  <c r="KG5" i="11" l="1"/>
  <c r="KF6" i="11"/>
  <c r="KG6" i="11" l="1"/>
  <c r="KH5" i="11"/>
  <c r="KH6" i="11" l="1"/>
  <c r="KI5" i="11"/>
  <c r="KI6" i="11" l="1"/>
  <c r="KJ5" i="11"/>
  <c r="KI4" i="11"/>
  <c r="KK5" i="11" l="1"/>
  <c r="KJ6" i="11"/>
  <c r="KK6" i="11" l="1"/>
  <c r="KL5" i="11"/>
  <c r="KL6" i="11" l="1"/>
  <c r="KM5" i="11"/>
  <c r="KM6" i="11" l="1"/>
  <c r="KN5" i="11"/>
  <c r="KN6" i="11" l="1"/>
  <c r="KO5" i="11"/>
  <c r="KP5" i="11" l="1"/>
  <c r="KO6" i="11"/>
  <c r="KP6" i="11" l="1"/>
  <c r="KQ5" i="11"/>
  <c r="KP4" i="11"/>
  <c r="KQ6" i="11" l="1"/>
  <c r="KR5" i="11"/>
  <c r="KR6" i="11" l="1"/>
  <c r="KS5" i="11"/>
  <c r="KS6" i="11" l="1"/>
  <c r="KT5" i="11"/>
  <c r="KT6" i="11" l="1"/>
  <c r="KU5" i="11"/>
  <c r="KU6" i="11" l="1"/>
  <c r="KV5" i="11"/>
  <c r="KV6" i="11" l="1"/>
  <c r="KW5" i="11"/>
  <c r="KW6" i="11" l="1"/>
  <c r="KX5" i="11"/>
  <c r="KW4" i="11"/>
  <c r="KX6" i="11" l="1"/>
  <c r="KY5" i="11"/>
  <c r="KY6" i="11" l="1"/>
  <c r="KZ5" i="11"/>
  <c r="LA5" i="11" l="1"/>
  <c r="KZ6" i="11"/>
  <c r="LA6" i="11" l="1"/>
  <c r="LB5" i="11"/>
  <c r="LB6" i="11" l="1"/>
  <c r="LC5" i="11"/>
  <c r="LC6" i="11" l="1"/>
  <c r="LD5" i="11"/>
  <c r="LD6" i="11" l="1"/>
  <c r="LE5" i="11"/>
  <c r="LD4" i="11"/>
  <c r="LE6" i="11" l="1"/>
  <c r="LF5" i="11"/>
  <c r="LF6" i="11" l="1"/>
  <c r="LG5" i="11"/>
  <c r="LG6" i="11" l="1"/>
  <c r="LH5" i="11"/>
  <c r="LH6" i="11" l="1"/>
  <c r="LI5" i="11"/>
  <c r="LI6" i="11" l="1"/>
  <c r="LJ5" i="11"/>
  <c r="LJ6" i="11" l="1"/>
  <c r="LK5" i="11"/>
  <c r="LK6" i="11" l="1"/>
  <c r="LL5" i="11"/>
  <c r="LK4" i="11"/>
  <c r="LM5" i="11" l="1"/>
  <c r="LL6" i="11"/>
  <c r="LM6" i="11" l="1"/>
  <c r="LN5" i="11"/>
  <c r="LN6" i="11" l="1"/>
  <c r="LO5" i="11"/>
  <c r="LO6" i="11" l="1"/>
  <c r="LP5" i="11"/>
  <c r="LQ5" i="11" l="1"/>
  <c r="LP6" i="11"/>
  <c r="LQ6" i="11" l="1"/>
  <c r="LR5" i="11"/>
  <c r="LR6" i="11" l="1"/>
  <c r="LS5" i="11"/>
  <c r="LR4" i="11"/>
  <c r="LS6" i="11" l="1"/>
  <c r="LT5" i="11"/>
  <c r="LT6" i="11" l="1"/>
  <c r="LU5" i="11"/>
  <c r="LU6" i="11" l="1"/>
  <c r="LV5" i="11"/>
  <c r="LV6" i="11" l="1"/>
  <c r="LW5" i="11"/>
  <c r="LW6" i="11" l="1"/>
  <c r="LX5" i="11"/>
  <c r="LX6" i="11" l="1"/>
  <c r="LY5" i="11"/>
  <c r="LY6" i="11" l="1"/>
  <c r="LY4" i="11"/>
  <c r="LZ5" i="11"/>
  <c r="LZ6" i="11" l="1"/>
  <c r="MA5" i="11"/>
  <c r="MA6" i="11" l="1"/>
  <c r="MB5" i="11"/>
  <c r="MB6" i="11" l="1"/>
  <c r="MC5" i="11"/>
  <c r="MC6" i="11" l="1"/>
  <c r="MD5" i="11"/>
  <c r="MD6" i="11" l="1"/>
  <c r="ME5" i="11"/>
  <c r="ME6" i="11" l="1"/>
  <c r="MF5" i="11"/>
  <c r="MG5" i="11" l="1"/>
  <c r="MF4" i="11"/>
  <c r="MF6" i="11"/>
  <c r="MG6" i="11" l="1"/>
  <c r="MH5" i="11"/>
  <c r="MH6" i="11" l="1"/>
  <c r="MI5" i="11"/>
  <c r="MI6" i="11" l="1"/>
  <c r="MJ5" i="11"/>
  <c r="MJ6" i="11" l="1"/>
  <c r="MK5" i="11"/>
  <c r="MK6" i="11" l="1"/>
  <c r="ML5" i="11"/>
  <c r="ML6" i="11" l="1"/>
  <c r="MM5" i="11"/>
  <c r="MM6" i="11" l="1"/>
  <c r="MN5" i="11"/>
  <c r="MM4" i="11"/>
  <c r="MN6" i="11" l="1"/>
  <c r="MO5" i="11"/>
  <c r="MO6" i="11" l="1"/>
  <c r="MP5" i="11"/>
  <c r="MP6" i="11" l="1"/>
  <c r="MQ5" i="11"/>
  <c r="MQ6" i="11" l="1"/>
  <c r="MR5" i="11"/>
  <c r="MS5" i="11" l="1"/>
  <c r="MR6" i="11"/>
  <c r="MS6" i="11" l="1"/>
  <c r="MT5" i="11"/>
  <c r="MT6" i="11" l="1"/>
  <c r="MU5" i="11"/>
  <c r="MT4" i="11"/>
  <c r="MU6" i="11" l="1"/>
  <c r="MV5" i="11"/>
  <c r="MW5" i="11" l="1"/>
  <c r="MV6" i="11"/>
  <c r="MW6" i="11" l="1"/>
  <c r="MX5" i="11"/>
  <c r="MX6" i="11" l="1"/>
  <c r="MY5" i="11"/>
  <c r="MY6" i="11" l="1"/>
  <c r="MZ5" i="11"/>
  <c r="MZ6" i="11" l="1"/>
  <c r="NA5" i="11"/>
  <c r="NA6" i="11" l="1"/>
  <c r="NB5" i="11"/>
  <c r="NA4" i="11"/>
  <c r="NB6" i="11" l="1"/>
  <c r="NC5" i="11"/>
  <c r="NC6" i="11" l="1"/>
  <c r="ND5" i="11"/>
  <c r="ND6" i="11" l="1"/>
  <c r="NE5" i="11"/>
  <c r="NE6" i="11" l="1"/>
  <c r="NF5" i="11"/>
  <c r="NF6" i="11" l="1"/>
  <c r="NG5" i="11"/>
  <c r="NG6" i="11" l="1"/>
  <c r="NH5" i="11"/>
  <c r="NH6" i="11" l="1"/>
  <c r="NI5" i="11"/>
  <c r="NH4" i="11"/>
  <c r="NI6" i="11" l="1"/>
  <c r="NJ5" i="11"/>
  <c r="NJ6" i="11" l="1"/>
  <c r="NK5" i="11"/>
  <c r="NK6" i="11" l="1"/>
  <c r="NL5" i="11"/>
  <c r="NM5" i="11" l="1"/>
  <c r="NL6" i="11"/>
  <c r="NM6" i="11" l="1"/>
  <c r="NN5" i="11"/>
  <c r="NN6" i="11" l="1"/>
  <c r="NO5" i="11"/>
  <c r="NO6" i="11" l="1"/>
  <c r="NP5" i="11"/>
  <c r="NO4" i="11"/>
  <c r="NP6" i="11" l="1"/>
  <c r="NQ5" i="11"/>
  <c r="NQ6" i="11" l="1"/>
  <c r="NR5" i="11"/>
  <c r="NR6" i="11" l="1"/>
  <c r="NS5" i="11"/>
  <c r="NS6" i="11" l="1"/>
  <c r="NT5" i="11"/>
  <c r="NT6" i="11" l="1"/>
  <c r="NU5" i="11"/>
  <c r="NU6" i="11" l="1"/>
  <c r="NV5" i="11"/>
  <c r="NV6" i="11" l="1"/>
  <c r="NW5" i="11"/>
  <c r="NV4" i="11"/>
  <c r="NX5" i="11" l="1"/>
  <c r="NW6" i="11"/>
  <c r="NY5" i="11" l="1"/>
  <c r="NX6" i="11"/>
  <c r="NY6" i="11" l="1"/>
  <c r="NZ5" i="11"/>
  <c r="NZ6" i="11" l="1"/>
  <c r="OA5" i="11"/>
  <c r="OA6" i="11" l="1"/>
  <c r="OB5" i="11"/>
  <c r="OC5" i="11" l="1"/>
  <c r="OB6" i="11"/>
  <c r="OC6" i="11" l="1"/>
  <c r="OC4" i="11"/>
  <c r="OD5" i="11"/>
  <c r="OD6" i="11" l="1"/>
  <c r="OE5" i="11"/>
  <c r="OE6" i="11" l="1"/>
  <c r="OF5" i="11"/>
  <c r="OF6" i="11" l="1"/>
  <c r="OG5" i="11"/>
  <c r="OH5" i="11" l="1"/>
  <c r="OG6" i="11"/>
  <c r="OH6" i="11" l="1"/>
  <c r="OI5" i="11"/>
  <c r="OI6" i="11" l="1"/>
  <c r="OJ5" i="11"/>
  <c r="OK5" i="11" l="1"/>
  <c r="OJ6" i="11"/>
  <c r="OJ4" i="11"/>
  <c r="OK6" i="11" l="1"/>
  <c r="OL5" i="11"/>
  <c r="OL6" i="11" l="1"/>
  <c r="OM5" i="11"/>
  <c r="OM6" i="11" l="1"/>
  <c r="ON5" i="11"/>
  <c r="OO5" i="11" l="1"/>
  <c r="ON6" i="11"/>
  <c r="OO6" i="11" l="1"/>
  <c r="OP5" i="11"/>
  <c r="OP6" i="11" l="1"/>
  <c r="OQ5" i="11"/>
  <c r="OQ6" i="11" l="1"/>
  <c r="OR5" i="11"/>
  <c r="OQ4" i="11"/>
  <c r="OS5" i="11" l="1"/>
  <c r="OR6" i="11"/>
  <c r="OS6" i="11" l="1"/>
  <c r="OT5" i="11"/>
  <c r="OT6" i="11" l="1"/>
  <c r="OU5" i="11"/>
  <c r="OU6" i="11" l="1"/>
  <c r="OV5" i="11"/>
  <c r="OV6" i="11" l="1"/>
  <c r="OW5" i="11"/>
  <c r="OW6" i="11" s="1"/>
</calcChain>
</file>

<file path=xl/sharedStrings.xml><?xml version="1.0" encoding="utf-8"?>
<sst xmlns="http://schemas.openxmlformats.org/spreadsheetml/2006/main" count="72" uniqueCount="69">
  <si>
    <t>Insert new rows ABOVE this one</t>
  </si>
  <si>
    <t>PROGRESS</t>
  </si>
  <si>
    <t>Project Management Templates</t>
  </si>
  <si>
    <t>START</t>
  </si>
  <si>
    <t>END</t>
  </si>
  <si>
    <t>DAYS</t>
  </si>
  <si>
    <t>TASK</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</si>
  <si>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</si>
  <si>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</si>
  <si>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</si>
  <si>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</si>
  <si>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</si>
  <si>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</si>
  <si>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</si>
  <si>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</si>
  <si>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</si>
  <si>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</si>
  <si>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</si>
  <si>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</si>
  <si>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</si>
  <si>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Guide for Screen Readers</t>
  </si>
  <si>
    <t>Enter Company Name in cell B2.</t>
  </si>
  <si>
    <t>Sample phase title block</t>
  </si>
  <si>
    <t>This row marks the end of the Project Schedule. DO NOT enter anything in this row. 
Insert new rows ABOVE this one to continue building out your Project Schedule.</t>
  </si>
  <si>
    <t>This is an empty row</t>
  </si>
  <si>
    <t xml:space="preserve">Do not delete this row. This row is hidden to preserve a formula that is used to highlight the curren day within the project schedule. </t>
  </si>
  <si>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</si>
  <si>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E3. Pooject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</si>
  <si>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</si>
  <si>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</si>
  <si>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</si>
  <si>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</si>
  <si>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</si>
  <si>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</si>
  <si>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</si>
  <si>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Facility Decision to Start Research Program</t>
  </si>
  <si>
    <t>Obtain support from Facility Leadership/Director to pursue research program</t>
  </si>
  <si>
    <t>Policy / Training / Staff</t>
  </si>
  <si>
    <t>Research Project Review</t>
  </si>
  <si>
    <t>Modify Medical Center organizational structure aligning Research under Chief of Staff</t>
  </si>
  <si>
    <t>Identify mechanism for Research Compliance Officer oversight, training, onboarding</t>
  </si>
  <si>
    <t>Identify mechanism for ACOS/R&amp;D or C/R&amp;D, and AO, training, onboarding</t>
  </si>
  <si>
    <t>VISN / National / Affiliate Engagement</t>
  </si>
  <si>
    <t>Identify MOUs or CRADAs that will be required; draft</t>
  </si>
  <si>
    <t>establish routine meetings with mentor Research program, ORO, ORD</t>
  </si>
  <si>
    <t>Involve ORO / ORD in review of local policies</t>
  </si>
  <si>
    <t>Submit FWA for approval through ORD</t>
  </si>
  <si>
    <t>Decide on first studies to review</t>
  </si>
  <si>
    <t>request mentorship from established program in review of first studies</t>
  </si>
  <si>
    <t>prepare IRB submission for first studies</t>
  </si>
  <si>
    <t>Obtain FWA approval</t>
  </si>
  <si>
    <t>Obtain final approval of local policies, committees, SOPs</t>
  </si>
  <si>
    <t>Review initial studies in collaboration with ORO/ORD or mentor facility</t>
  </si>
  <si>
    <t>initiate first research studies</t>
  </si>
  <si>
    <t>New Research Program Startup</t>
  </si>
  <si>
    <t>3//20</t>
  </si>
  <si>
    <t xml:space="preserve">Set SAM.gov, Grants.gov, eRACommins Account. Request access to ePROIMSE &amp; RAFT </t>
  </si>
  <si>
    <t>Identify organizational structure for committee setup (SRSS, IRB, R&amp;D, IACUC*, etc)</t>
  </si>
  <si>
    <t>Begin discussions with academic partners (policies for review between both institutions; identify potential first projects)</t>
  </si>
  <si>
    <t>Introduce idea to VISN leadership (through facility leadership - submit business plan)</t>
  </si>
  <si>
    <t>Evaluate potential for NPC startup or partnership</t>
  </si>
  <si>
    <t>Obtain local and VISN leadership to proceed (submit Business Plan to VISN)</t>
  </si>
  <si>
    <t>Initiate discussion with ORO / ORD and identify risks in proceeding; identify a Mentor (info in AO manual)</t>
  </si>
  <si>
    <t>Update or create Medical Center manuals/charters/ policies</t>
  </si>
  <si>
    <t>Adopt/modify research protocol submission forms and  SOPs</t>
  </si>
  <si>
    <t>All relevant parties (MCD and NPC ED) complete FWA training (OHRP)</t>
  </si>
  <si>
    <t>Identify committee members; have members complete requisite training (CITI)</t>
  </si>
  <si>
    <t>If possible, have committee members/chairs attend established program meetings as guest</t>
  </si>
  <si>
    <t xml:space="preserve">have regular meetings with academic or local stakeholders to identify potential studies for collaboration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</si>
</sst>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21"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4" tint="0.79998168889431442"/>
        <bgColor theme="4" tint="0.79995117038483843"/>
      </patternFill>
    </fill>
  </fills>
  <borders count="1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right/>
      <top style="medium">
        <color theme="0" tint="-0.14996795556505021"/>
      </top>
      <bottom/>
      <diagonal/>
    </border>
  </borders>
  <cellStyleXfs count="13">
    <xf numFmtId="0" fontId="0" fillId="0" borderId="0"/>
    <xf numFmtId="0" fontId="2" fillId="0" borderId="0" applyNumberFormat="0" applyFill="0" applyBorder="0" applyAlignment="0" applyProtection="0">
      <alignment vertical="top"/>
      <protection locked="0"/>
    </xf>
    <xf numFmtId="9" fontId="7" fillId="0" borderId="0" applyFont="0" applyFill="0" applyBorder="0" applyAlignment="0" applyProtection="0"/>
    <xf numFmtId="0" fontId="20" fillId="0" borderId="0"/>
    <xf numFmtId="43"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5" fontId="7" fillId="0" borderId="3">
      <alignment horizontal="center" vertical="center"/>
    </xf>
    <xf numFmtId="164" fontId="7" fillId="0" borderId="2" applyFill="0">
      <alignment horizontal="center" vertical="center"/>
    </xf>
    <xf numFmtId="0" fontId="7" fillId="0" borderId="2" applyFill="0">
      <alignment horizontal="center" vertical="center"/>
    </xf>
    <xf numFmtId="0" fontId="7" fillId="0" borderId="2" applyFill="0">
      <alignment horizontal="left" vertical="center" indent="2"/>
    </xf>
  </cellStyleXfs>
  <cellXfs count="62">
    <xf numFmtId="0" fontId="0" fillId="0" borderId="0" xfId="0"/>
    <xf numFmtId="0" fontId="1" fillId="0" borderId="0" xfId="0" applyFont="1"/>
    <xf numFmtId="0" fontId="0" fillId="0" borderId="0" xfId="0" applyAlignment="1">
      <alignment vertic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5" fillId="13" borderId="1" xfId="0" applyFont="1" applyFill="1" applyBorder="1" applyAlignment="1">
      <alignment horizontal="center" vertical="center" wrapText="1"/>
    </xf>
    <xf numFmtId="167" fontId="9" fillId="7" borderId="0" xfId="0" applyNumberFormat="1" applyFont="1" applyFill="1" applyAlignment="1">
      <alignment horizontal="center" vertical="center"/>
    </xf>
    <xf numFmtId="167" fontId="9" fillId="7" borderId="6" xfId="0" applyNumberFormat="1" applyFont="1" applyFill="1" applyBorder="1" applyAlignment="1">
      <alignment horizontal="center" vertical="center"/>
    </xf>
    <xf numFmtId="167" fontId="9" fillId="7" borderId="7" xfId="0" applyNumberFormat="1" applyFont="1" applyFill="1" applyBorder="1" applyAlignment="1">
      <alignment horizontal="center" vertical="center"/>
    </xf>
    <xf numFmtId="0" fontId="10" fillId="12" borderId="8" xfId="0" applyFont="1" applyFill="1" applyBorder="1" applyAlignment="1">
      <alignment horizontal="center" vertical="center" shrinkToFit="1"/>
    </xf>
    <xf numFmtId="0" fontId="12" fillId="0" borderId="0" xfId="0" applyFont="1"/>
    <xf numFmtId="0" fontId="3" fillId="0" borderId="2" xfId="0" applyFont="1" applyBorder="1" applyAlignment="1">
      <alignment horizontal="center" vertical="center"/>
    </xf>
    <xf numFmtId="0" fontId="0" fillId="0" borderId="9" xfId="0" applyBorder="1" applyAlignment="1">
      <alignment vertical="center"/>
    </xf>
    <xf numFmtId="0" fontId="0" fillId="2" borderId="9" xfId="0" applyFill="1" applyBorder="1" applyAlignment="1">
      <alignment vertical="center"/>
    </xf>
    <xf numFmtId="0" fontId="1" fillId="0" borderId="0" xfId="0" applyFont="1" applyAlignment="1">
      <alignment horizontal="center" vertical="center"/>
    </xf>
    <xf numFmtId="0" fontId="1" fillId="0" borderId="0" xfId="0" applyFont="1" applyAlignment="1">
      <alignment vertical="top"/>
    </xf>
    <xf numFmtId="0" fontId="14" fillId="0" borderId="0" xfId="0" applyFont="1" applyAlignment="1">
      <alignment horizontal="left" vertical="center"/>
    </xf>
    <xf numFmtId="0" fontId="15" fillId="0" borderId="0" xfId="0" applyFont="1" applyAlignment="1">
      <alignment horizontal="left" vertical="center"/>
    </xf>
    <xf numFmtId="0" fontId="17" fillId="0" borderId="0" xfId="0" applyFont="1"/>
    <xf numFmtId="0" fontId="19" fillId="0" borderId="0" xfId="0" applyFont="1" applyAlignment="1">
      <alignment vertical="center"/>
    </xf>
    <xf numFmtId="0" fontId="18" fillId="0" borderId="0" xfId="0" applyFont="1" applyAlignment="1">
      <alignment horizontal="left" vertical="top" wrapText="1" indent="1"/>
    </xf>
    <xf numFmtId="0" fontId="1" fillId="0" borderId="0" xfId="0" applyFont="1" applyAlignment="1">
      <alignment horizontal="left" vertical="top"/>
    </xf>
    <xf numFmtId="0" fontId="16"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0" fontId="20" fillId="0" borderId="0" xfId="3"/>
    <xf numFmtId="0" fontId="20" fillId="0" borderId="0" xfId="3" applyAlignment="1">
      <alignment wrapText="1"/>
    </xf>
    <xf numFmtId="0" fontId="20" fillId="0" borderId="0" xfId="0" applyFont="1" applyAlignment="1">
      <alignment horizontal="center"/>
    </xf>
    <xf numFmtId="0" fontId="13" fillId="0" borderId="0" xfId="1" applyFont="1" applyProtection="1">
      <alignment vertical="top"/>
    </xf>
    <xf numFmtId="0" fontId="7" fillId="0" borderId="7" xfId="8" applyBorder="1">
      <alignment horizontal="right" indent="1"/>
    </xf>
    <xf numFmtId="0" fontId="8" fillId="0" borderId="0" xfId="7" applyAlignment="1">
      <alignment vertical="top" wrapText="1"/>
    </xf>
    <xf numFmtId="0" fontId="11" fillId="0" borderId="0" xfId="5" applyAlignment="1">
      <alignment horizontal="left" vertical="top" wrapText="1"/>
    </xf>
    <xf numFmtId="0" fontId="8" fillId="0" borderId="0" xfId="6" applyAlignment="1">
      <alignment vertical="top" wrapText="1"/>
    </xf>
    <xf numFmtId="0" fontId="5" fillId="13" borderId="1" xfId="0" applyFont="1" applyFill="1" applyBorder="1" applyAlignment="1">
      <alignment horizontal="left" vertical="top" wrapText="1"/>
    </xf>
    <xf numFmtId="0" fontId="4" fillId="8" borderId="11" xfId="0" applyFont="1" applyFill="1" applyBorder="1" applyAlignment="1">
      <alignment horizontal="left" vertical="top" wrapText="1"/>
    </xf>
    <xf numFmtId="9" fontId="3" fillId="8" borderId="11" xfId="2" applyFont="1" applyFill="1" applyBorder="1" applyAlignment="1">
      <alignment horizontal="center" vertical="center"/>
    </xf>
    <xf numFmtId="164" fontId="0" fillId="8" borderId="11" xfId="0" applyNumberFormat="1" applyFill="1" applyBorder="1" applyAlignment="1">
      <alignment horizontal="center" vertical="center"/>
    </xf>
    <xf numFmtId="164" fontId="3" fillId="8" borderId="11" xfId="0" applyNumberFormat="1" applyFont="1" applyFill="1" applyBorder="1" applyAlignment="1">
      <alignment horizontal="center" vertical="center"/>
    </xf>
    <xf numFmtId="0" fontId="0" fillId="3" borderId="3" xfId="0" applyFont="1" applyFill="1" applyBorder="1" applyAlignment="1">
      <alignment vertical="top" wrapText="1"/>
    </xf>
    <xf numFmtId="9" fontId="3" fillId="3" borderId="3" xfId="2" applyFont="1" applyFill="1" applyBorder="1" applyAlignment="1">
      <alignment horizontal="center" vertical="center"/>
    </xf>
    <xf numFmtId="164" fontId="7" fillId="3" borderId="3" xfId="10" applyFill="1" applyBorder="1">
      <alignment horizontal="center" vertical="center"/>
    </xf>
    <xf numFmtId="0" fontId="0" fillId="14" borderId="3" xfId="0" applyFont="1" applyFill="1" applyBorder="1" applyAlignment="1">
      <alignment vertical="top" wrapText="1"/>
    </xf>
    <xf numFmtId="0" fontId="7" fillId="3" borderId="3" xfId="12" applyFill="1" applyBorder="1" applyAlignment="1">
      <alignment horizontal="left" vertical="top" wrapText="1"/>
    </xf>
    <xf numFmtId="0" fontId="4" fillId="9" borderId="3" xfId="0" applyFont="1" applyFill="1" applyBorder="1" applyAlignment="1">
      <alignment horizontal="left" vertical="top" wrapText="1"/>
    </xf>
    <xf numFmtId="0" fontId="7" fillId="4" borderId="3" xfId="12" applyFill="1" applyBorder="1" applyAlignment="1">
      <alignment horizontal="left" vertical="top" wrapText="1"/>
    </xf>
    <xf numFmtId="0" fontId="4" fillId="6" borderId="3" xfId="0" applyFont="1" applyFill="1" applyBorder="1" applyAlignment="1">
      <alignment horizontal="left" vertical="top" wrapText="1"/>
    </xf>
    <xf numFmtId="0" fontId="7" fillId="11" borderId="3" xfId="12" applyFill="1" applyBorder="1" applyAlignment="1">
      <alignment horizontal="left" vertical="top" wrapText="1"/>
    </xf>
    <xf numFmtId="0" fontId="4" fillId="5" borderId="3" xfId="0" applyFont="1" applyFill="1" applyBorder="1" applyAlignment="1">
      <alignment horizontal="left" vertical="top" wrapText="1"/>
    </xf>
    <xf numFmtId="0" fontId="7" fillId="10" borderId="3" xfId="12" applyFill="1" applyBorder="1" applyAlignment="1">
      <alignment horizontal="left" vertical="top" wrapText="1"/>
    </xf>
    <xf numFmtId="0" fontId="7" fillId="0" borderId="3" xfId="12" applyBorder="1" applyAlignment="1">
      <alignment horizontal="left" vertical="top" wrapText="1"/>
    </xf>
    <xf numFmtId="0" fontId="6" fillId="2" borderId="3" xfId="0" applyFont="1" applyFill="1" applyBorder="1" applyAlignment="1">
      <alignment horizontal="left" vertical="top" wrapText="1"/>
    </xf>
    <xf numFmtId="164" fontId="0" fillId="3" borderId="3" xfId="10" applyFont="1" applyFill="1" applyBorder="1">
      <alignment horizontal="center" vertical="center"/>
    </xf>
    <xf numFmtId="0" fontId="0" fillId="3" borderId="3" xfId="12" applyFont="1" applyFill="1" applyBorder="1" applyAlignment="1">
      <alignment horizontal="left" vertical="top" wrapText="1"/>
    </xf>
    <xf numFmtId="0" fontId="0" fillId="4" borderId="3" xfId="12" applyFont="1" applyFill="1" applyBorder="1" applyAlignment="1">
      <alignment horizontal="left" vertical="top" wrapText="1"/>
    </xf>
    <xf numFmtId="0" fontId="0" fillId="11" borderId="3" xfId="12" applyFont="1" applyFill="1" applyBorder="1" applyAlignment="1">
      <alignment horizontal="left" vertical="top" wrapText="1"/>
    </xf>
    <xf numFmtId="0" fontId="0" fillId="0" borderId="10" xfId="0" applyBorder="1"/>
    <xf numFmtId="166" fontId="0" fillId="7" borderId="4" xfId="0" applyNumberFormat="1" applyFill="1" applyBorder="1" applyAlignment="1">
      <alignment horizontal="left" vertical="center" wrapText="1" indent="1"/>
    </xf>
    <xf numFmtId="166" fontId="0" fillId="7" borderId="1" xfId="0" applyNumberFormat="1" applyFill="1" applyBorder="1" applyAlignment="1">
      <alignment horizontal="left" vertical="center" wrapText="1" indent="1"/>
    </xf>
    <xf numFmtId="166" fontId="0" fillId="7" borderId="5" xfId="0" applyNumberFormat="1" applyFill="1" applyBorder="1" applyAlignment="1">
      <alignment horizontal="left" vertical="center" wrapText="1" indent="1"/>
    </xf>
    <xf numFmtId="14" fontId="7" fillId="0" borderId="3" xfId="9" applyNumberFormat="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W44"/>
  <sheetViews>
    <sheetView showGridLines="0" tabSelected="1" showRuler="0" zoomScale="140" zoomScaleNormal="140" zoomScalePageLayoutView="70" workbookViewId="0">
      <pane ySplit="6" topLeftCell="A7" activePane="bottomLeft" state="frozen"/>
      <selection pane="bottomLeft" activeCell="B5" sqref="B5:F5"/>
    </sheetView>
  </sheetViews>
  <sheetFormatPr defaultRowHeight="30" customHeight="1" x14ac:dyDescent="0.25"/>
  <cols>
    <col min="1" max="1" width="2.7109375" style="27" customWidth="1"/>
    <col min="2" max="2" width="49.140625" style="26" customWidth="1"/>
    <col min="3" max="3" width="10.7109375" customWidth="1"/>
    <col min="4" max="4" width="10.42578125" style="4" customWidth="1"/>
    <col min="5" max="5" width="10.42578125" customWidth="1"/>
    <col min="6" max="6" width="2.7109375" customWidth="1"/>
    <col min="7" max="7" width="6.140625" hidden="1" customWidth="1"/>
    <col min="8" max="413" width="2.5703125" customWidth="1"/>
  </cols>
  <sheetData>
    <row r="1" spans="1:413" ht="30" customHeight="1" x14ac:dyDescent="0.25">
      <c r="A1" s="28" t="s">
        <v>26</v>
      </c>
      <c r="B1" s="33" t="s">
        <v>54</v>
      </c>
      <c r="C1" s="1"/>
      <c r="D1" s="3"/>
      <c r="E1" s="16"/>
      <c r="G1" s="1"/>
      <c r="H1" s="12" t="s">
        <v>9</v>
      </c>
    </row>
    <row r="2" spans="1:413" ht="30" customHeight="1" x14ac:dyDescent="0.25">
      <c r="A2" s="27" t="s">
        <v>21</v>
      </c>
      <c r="B2" s="34"/>
      <c r="H2" s="30" t="s">
        <v>14</v>
      </c>
    </row>
    <row r="3" spans="1:413" ht="30" customHeight="1" x14ac:dyDescent="0.25">
      <c r="A3" s="27" t="s">
        <v>27</v>
      </c>
      <c r="B3" s="32"/>
      <c r="C3" s="31"/>
      <c r="D3" s="61">
        <v>43831</v>
      </c>
      <c r="E3" s="61"/>
    </row>
    <row r="4" spans="1:413" ht="30" customHeight="1" x14ac:dyDescent="0.25">
      <c r="A4" s="28" t="s">
        <v>28</v>
      </c>
      <c r="C4" s="31"/>
      <c r="D4" s="6">
        <v>1</v>
      </c>
      <c r="H4" s="58">
        <f>H5</f>
        <v>43829</v>
      </c>
      <c r="I4" s="59"/>
      <c r="J4" s="59"/>
      <c r="K4" s="59"/>
      <c r="L4" s="59"/>
      <c r="M4" s="59"/>
      <c r="N4" s="60"/>
      <c r="O4" s="58">
        <f>O5</f>
        <v>43836</v>
      </c>
      <c r="P4" s="59"/>
      <c r="Q4" s="59"/>
      <c r="R4" s="59"/>
      <c r="S4" s="59"/>
      <c r="T4" s="59"/>
      <c r="U4" s="60"/>
      <c r="V4" s="58">
        <f>V5</f>
        <v>43843</v>
      </c>
      <c r="W4" s="59"/>
      <c r="X4" s="59"/>
      <c r="Y4" s="59"/>
      <c r="Z4" s="59"/>
      <c r="AA4" s="59"/>
      <c r="AB4" s="60"/>
      <c r="AC4" s="58">
        <f>AC5</f>
        <v>43850</v>
      </c>
      <c r="AD4" s="59"/>
      <c r="AE4" s="59"/>
      <c r="AF4" s="59"/>
      <c r="AG4" s="59"/>
      <c r="AH4" s="59"/>
      <c r="AI4" s="60"/>
      <c r="AJ4" s="58">
        <f>AJ5</f>
        <v>43857</v>
      </c>
      <c r="AK4" s="59"/>
      <c r="AL4" s="59"/>
      <c r="AM4" s="59"/>
      <c r="AN4" s="59"/>
      <c r="AO4" s="59"/>
      <c r="AP4" s="60"/>
      <c r="AQ4" s="58">
        <f>AQ5</f>
        <v>43864</v>
      </c>
      <c r="AR4" s="59"/>
      <c r="AS4" s="59"/>
      <c r="AT4" s="59"/>
      <c r="AU4" s="59"/>
      <c r="AV4" s="59"/>
      <c r="AW4" s="60"/>
      <c r="AX4" s="58">
        <f>AX5</f>
        <v>43871</v>
      </c>
      <c r="AY4" s="59"/>
      <c r="AZ4" s="59"/>
      <c r="BA4" s="59"/>
      <c r="BB4" s="59"/>
      <c r="BC4" s="59"/>
      <c r="BD4" s="60"/>
      <c r="BE4" s="58">
        <f>BE5</f>
        <v>43878</v>
      </c>
      <c r="BF4" s="59"/>
      <c r="BG4" s="59"/>
      <c r="BH4" s="59"/>
      <c r="BI4" s="59"/>
      <c r="BJ4" s="59"/>
      <c r="BK4" s="60"/>
      <c r="BL4" s="58">
        <f>BL5</f>
        <v>43885</v>
      </c>
      <c r="BM4" s="59"/>
      <c r="BN4" s="59"/>
      <c r="BO4" s="59"/>
      <c r="BP4" s="59"/>
      <c r="BQ4" s="59"/>
      <c r="BR4" s="60"/>
      <c r="BS4" s="58">
        <f>BS5</f>
        <v>43892</v>
      </c>
      <c r="BT4" s="59"/>
      <c r="BU4" s="59"/>
      <c r="BV4" s="59"/>
      <c r="BW4" s="59"/>
      <c r="BX4" s="59"/>
      <c r="BY4" s="60"/>
      <c r="BZ4" s="58">
        <f>BZ5</f>
        <v>43899</v>
      </c>
      <c r="CA4" s="59"/>
      <c r="CB4" s="59"/>
      <c r="CC4" s="59"/>
      <c r="CD4" s="59"/>
      <c r="CE4" s="59"/>
      <c r="CF4" s="60"/>
      <c r="CG4" s="58">
        <f>CG5</f>
        <v>43906</v>
      </c>
      <c r="CH4" s="59"/>
      <c r="CI4" s="59"/>
      <c r="CJ4" s="59"/>
      <c r="CK4" s="59"/>
      <c r="CL4" s="59"/>
      <c r="CM4" s="60"/>
      <c r="CN4" s="58">
        <f>CN5</f>
        <v>43913</v>
      </c>
      <c r="CO4" s="59"/>
      <c r="CP4" s="59"/>
      <c r="CQ4" s="59"/>
      <c r="CR4" s="59"/>
      <c r="CS4" s="59"/>
      <c r="CT4" s="60"/>
      <c r="CU4" s="58">
        <f>CU5</f>
        <v>43920</v>
      </c>
      <c r="CV4" s="59"/>
      <c r="CW4" s="59"/>
      <c r="CX4" s="59"/>
      <c r="CY4" s="59"/>
      <c r="CZ4" s="59"/>
      <c r="DA4" s="60"/>
      <c r="DB4" s="58">
        <f>DB5</f>
        <v>43927</v>
      </c>
      <c r="DC4" s="59"/>
      <c r="DD4" s="59"/>
      <c r="DE4" s="59"/>
      <c r="DF4" s="59"/>
      <c r="DG4" s="59"/>
      <c r="DH4" s="60"/>
      <c r="DI4" s="58">
        <f>DI5</f>
        <v>43934</v>
      </c>
      <c r="DJ4" s="59"/>
      <c r="DK4" s="59"/>
      <c r="DL4" s="59"/>
      <c r="DM4" s="59"/>
      <c r="DN4" s="59"/>
      <c r="DO4" s="60"/>
      <c r="DP4" s="58">
        <f>DP5</f>
        <v>43941</v>
      </c>
      <c r="DQ4" s="59"/>
      <c r="DR4" s="59"/>
      <c r="DS4" s="59"/>
      <c r="DT4" s="59"/>
      <c r="DU4" s="59"/>
      <c r="DV4" s="60"/>
      <c r="DW4" s="58">
        <f>DW5</f>
        <v>43948</v>
      </c>
      <c r="DX4" s="59"/>
      <c r="DY4" s="59"/>
      <c r="DZ4" s="59"/>
      <c r="EA4" s="59"/>
      <c r="EB4" s="59"/>
      <c r="EC4" s="60"/>
      <c r="ED4" s="58">
        <f>ED5</f>
        <v>43955</v>
      </c>
      <c r="EE4" s="59"/>
      <c r="EF4" s="59"/>
      <c r="EG4" s="59"/>
      <c r="EH4" s="59"/>
      <c r="EI4" s="59"/>
      <c r="EJ4" s="60"/>
      <c r="EK4" s="58">
        <f>EK5</f>
        <v>43962</v>
      </c>
      <c r="EL4" s="59"/>
      <c r="EM4" s="59"/>
      <c r="EN4" s="59"/>
      <c r="EO4" s="59"/>
      <c r="EP4" s="59"/>
      <c r="EQ4" s="60"/>
      <c r="ER4" s="58">
        <f>ER5</f>
        <v>43969</v>
      </c>
      <c r="ES4" s="59"/>
      <c r="ET4" s="59"/>
      <c r="EU4" s="59"/>
      <c r="EV4" s="59"/>
      <c r="EW4" s="59"/>
      <c r="EX4" s="60"/>
      <c r="EY4" s="58">
        <f>EY5</f>
        <v>43976</v>
      </c>
      <c r="EZ4" s="59"/>
      <c r="FA4" s="59"/>
      <c r="FB4" s="59"/>
      <c r="FC4" s="59"/>
      <c r="FD4" s="59"/>
      <c r="FE4" s="60"/>
      <c r="FF4" s="58">
        <f>FF5</f>
        <v>43983</v>
      </c>
      <c r="FG4" s="59"/>
      <c r="FH4" s="59"/>
      <c r="FI4" s="59"/>
      <c r="FJ4" s="59"/>
      <c r="FK4" s="59"/>
      <c r="FL4" s="60"/>
      <c r="FM4" s="58">
        <f>FM5</f>
        <v>43990</v>
      </c>
      <c r="FN4" s="59"/>
      <c r="FO4" s="59"/>
      <c r="FP4" s="59"/>
      <c r="FQ4" s="59"/>
      <c r="FR4" s="59"/>
      <c r="FS4" s="60"/>
      <c r="FT4" s="58">
        <f>FT5</f>
        <v>43997</v>
      </c>
      <c r="FU4" s="59"/>
      <c r="FV4" s="59"/>
      <c r="FW4" s="59"/>
      <c r="FX4" s="59"/>
      <c r="FY4" s="59"/>
      <c r="FZ4" s="60"/>
      <c r="GA4" s="58">
        <f>GA5</f>
        <v>44004</v>
      </c>
      <c r="GB4" s="59"/>
      <c r="GC4" s="59"/>
      <c r="GD4" s="59"/>
      <c r="GE4" s="59"/>
      <c r="GF4" s="59"/>
      <c r="GG4" s="60"/>
      <c r="GH4" s="58">
        <f>GH5</f>
        <v>44011</v>
      </c>
      <c r="GI4" s="59"/>
      <c r="GJ4" s="59"/>
      <c r="GK4" s="59"/>
      <c r="GL4" s="59"/>
      <c r="GM4" s="59"/>
      <c r="GN4" s="60"/>
      <c r="GO4" s="58">
        <f>GO5</f>
        <v>44018</v>
      </c>
      <c r="GP4" s="59"/>
      <c r="GQ4" s="59"/>
      <c r="GR4" s="59"/>
      <c r="GS4" s="59"/>
      <c r="GT4" s="59"/>
      <c r="GU4" s="60"/>
      <c r="GV4" s="58">
        <f>GV5</f>
        <v>44025</v>
      </c>
      <c r="GW4" s="59"/>
      <c r="GX4" s="59"/>
      <c r="GY4" s="59"/>
      <c r="GZ4" s="59"/>
      <c r="HA4" s="59"/>
      <c r="HB4" s="60"/>
      <c r="HC4" s="58">
        <f>HC5</f>
        <v>44032</v>
      </c>
      <c r="HD4" s="59"/>
      <c r="HE4" s="59"/>
      <c r="HF4" s="59"/>
      <c r="HG4" s="59"/>
      <c r="HH4" s="59"/>
      <c r="HI4" s="60"/>
      <c r="HJ4" s="58">
        <f>HJ5</f>
        <v>44039</v>
      </c>
      <c r="HK4" s="59"/>
      <c r="HL4" s="59"/>
      <c r="HM4" s="59"/>
      <c r="HN4" s="59"/>
      <c r="HO4" s="59"/>
      <c r="HP4" s="60"/>
      <c r="HQ4" s="58">
        <f>HQ5</f>
        <v>44046</v>
      </c>
      <c r="HR4" s="59"/>
      <c r="HS4" s="59"/>
      <c r="HT4" s="59"/>
      <c r="HU4" s="59"/>
      <c r="HV4" s="59"/>
      <c r="HW4" s="60"/>
      <c r="HX4" s="58">
        <f>HX5</f>
        <v>44053</v>
      </c>
      <c r="HY4" s="59"/>
      <c r="HZ4" s="59"/>
      <c r="IA4" s="59"/>
      <c r="IB4" s="59"/>
      <c r="IC4" s="59"/>
      <c r="ID4" s="60"/>
      <c r="IE4" s="58">
        <f>IE5</f>
        <v>44060</v>
      </c>
      <c r="IF4" s="59"/>
      <c r="IG4" s="59"/>
      <c r="IH4" s="59"/>
      <c r="II4" s="59"/>
      <c r="IJ4" s="59"/>
      <c r="IK4" s="60"/>
      <c r="IL4" s="58">
        <f>IL5</f>
        <v>44067</v>
      </c>
      <c r="IM4" s="59"/>
      <c r="IN4" s="59"/>
      <c r="IO4" s="59"/>
      <c r="IP4" s="59"/>
      <c r="IQ4" s="59"/>
      <c r="IR4" s="60"/>
      <c r="IS4" s="58">
        <f>IS5</f>
        <v>44074</v>
      </c>
      <c r="IT4" s="59"/>
      <c r="IU4" s="59"/>
      <c r="IV4" s="59"/>
      <c r="IW4" s="59"/>
      <c r="IX4" s="59"/>
      <c r="IY4" s="60"/>
      <c r="IZ4" s="58">
        <f>IZ5</f>
        <v>44081</v>
      </c>
      <c r="JA4" s="59"/>
      <c r="JB4" s="59"/>
      <c r="JC4" s="59"/>
      <c r="JD4" s="59"/>
      <c r="JE4" s="59"/>
      <c r="JF4" s="60"/>
      <c r="JG4" s="58">
        <f>JG5</f>
        <v>44088</v>
      </c>
      <c r="JH4" s="59"/>
      <c r="JI4" s="59"/>
      <c r="JJ4" s="59"/>
      <c r="JK4" s="59"/>
      <c r="JL4" s="59"/>
      <c r="JM4" s="60"/>
      <c r="JN4" s="58">
        <f>JN5</f>
        <v>44095</v>
      </c>
      <c r="JO4" s="59"/>
      <c r="JP4" s="59"/>
      <c r="JQ4" s="59"/>
      <c r="JR4" s="59"/>
      <c r="JS4" s="59"/>
      <c r="JT4" s="60"/>
      <c r="JU4" s="58">
        <f>JU5</f>
        <v>44102</v>
      </c>
      <c r="JV4" s="59"/>
      <c r="JW4" s="59"/>
      <c r="JX4" s="59"/>
      <c r="JY4" s="59"/>
      <c r="JZ4" s="59"/>
      <c r="KA4" s="60"/>
      <c r="KB4" s="58">
        <f>KB5</f>
        <v>44109</v>
      </c>
      <c r="KC4" s="59"/>
      <c r="KD4" s="59"/>
      <c r="KE4" s="59"/>
      <c r="KF4" s="59"/>
      <c r="KG4" s="59"/>
      <c r="KH4" s="60"/>
      <c r="KI4" s="58">
        <f>KI5</f>
        <v>44116</v>
      </c>
      <c r="KJ4" s="59"/>
      <c r="KK4" s="59"/>
      <c r="KL4" s="59"/>
      <c r="KM4" s="59"/>
      <c r="KN4" s="59"/>
      <c r="KO4" s="60"/>
      <c r="KP4" s="58">
        <f>KP5</f>
        <v>44123</v>
      </c>
      <c r="KQ4" s="59"/>
      <c r="KR4" s="59"/>
      <c r="KS4" s="59"/>
      <c r="KT4" s="59"/>
      <c r="KU4" s="59"/>
      <c r="KV4" s="60"/>
      <c r="KW4" s="58">
        <f>KW5</f>
        <v>44130</v>
      </c>
      <c r="KX4" s="59"/>
      <c r="KY4" s="59"/>
      <c r="KZ4" s="59"/>
      <c r="LA4" s="59"/>
      <c r="LB4" s="59"/>
      <c r="LC4" s="60"/>
      <c r="LD4" s="58">
        <f>LD5</f>
        <v>44137</v>
      </c>
      <c r="LE4" s="59"/>
      <c r="LF4" s="59"/>
      <c r="LG4" s="59"/>
      <c r="LH4" s="59"/>
      <c r="LI4" s="59"/>
      <c r="LJ4" s="60"/>
      <c r="LK4" s="58">
        <f>LK5</f>
        <v>44144</v>
      </c>
      <c r="LL4" s="59"/>
      <c r="LM4" s="59"/>
      <c r="LN4" s="59"/>
      <c r="LO4" s="59"/>
      <c r="LP4" s="59"/>
      <c r="LQ4" s="60"/>
      <c r="LR4" s="58">
        <f>LR5</f>
        <v>44151</v>
      </c>
      <c r="LS4" s="59"/>
      <c r="LT4" s="59"/>
      <c r="LU4" s="59"/>
      <c r="LV4" s="59"/>
      <c r="LW4" s="59"/>
      <c r="LX4" s="60"/>
      <c r="LY4" s="58">
        <f>LY5</f>
        <v>44158</v>
      </c>
      <c r="LZ4" s="59"/>
      <c r="MA4" s="59"/>
      <c r="MB4" s="59"/>
      <c r="MC4" s="59"/>
      <c r="MD4" s="59"/>
      <c r="ME4" s="60"/>
      <c r="MF4" s="58">
        <f>MF5</f>
        <v>44165</v>
      </c>
      <c r="MG4" s="59"/>
      <c r="MH4" s="59"/>
      <c r="MI4" s="59"/>
      <c r="MJ4" s="59"/>
      <c r="MK4" s="59"/>
      <c r="ML4" s="60"/>
      <c r="MM4" s="58">
        <f>MM5</f>
        <v>44172</v>
      </c>
      <c r="MN4" s="59"/>
      <c r="MO4" s="59"/>
      <c r="MP4" s="59"/>
      <c r="MQ4" s="59"/>
      <c r="MR4" s="59"/>
      <c r="MS4" s="60"/>
      <c r="MT4" s="58">
        <f>MT5</f>
        <v>44179</v>
      </c>
      <c r="MU4" s="59"/>
      <c r="MV4" s="59"/>
      <c r="MW4" s="59"/>
      <c r="MX4" s="59"/>
      <c r="MY4" s="59"/>
      <c r="MZ4" s="60"/>
      <c r="NA4" s="58">
        <f>NA5</f>
        <v>44186</v>
      </c>
      <c r="NB4" s="59"/>
      <c r="NC4" s="59"/>
      <c r="ND4" s="59"/>
      <c r="NE4" s="59"/>
      <c r="NF4" s="59"/>
      <c r="NG4" s="60"/>
      <c r="NH4" s="58">
        <f>NH5</f>
        <v>44193</v>
      </c>
      <c r="NI4" s="59"/>
      <c r="NJ4" s="59"/>
      <c r="NK4" s="59"/>
      <c r="NL4" s="59"/>
      <c r="NM4" s="59"/>
      <c r="NN4" s="60"/>
      <c r="NO4" s="58">
        <f>NO5</f>
        <v>44200</v>
      </c>
      <c r="NP4" s="59"/>
      <c r="NQ4" s="59"/>
      <c r="NR4" s="59"/>
      <c r="NS4" s="59"/>
      <c r="NT4" s="59"/>
      <c r="NU4" s="60"/>
      <c r="NV4" s="58">
        <f>NV5</f>
        <v>44207</v>
      </c>
      <c r="NW4" s="59"/>
      <c r="NX4" s="59"/>
      <c r="NY4" s="59"/>
      <c r="NZ4" s="59"/>
      <c r="OA4" s="59"/>
      <c r="OB4" s="60"/>
      <c r="OC4" s="58">
        <f>OC5</f>
        <v>44214</v>
      </c>
      <c r="OD4" s="59"/>
      <c r="OE4" s="59"/>
      <c r="OF4" s="59"/>
      <c r="OG4" s="59"/>
      <c r="OH4" s="59"/>
      <c r="OI4" s="60"/>
      <c r="OJ4" s="58">
        <f>OJ5</f>
        <v>44221</v>
      </c>
      <c r="OK4" s="59"/>
      <c r="OL4" s="59"/>
      <c r="OM4" s="59"/>
      <c r="ON4" s="59"/>
      <c r="OO4" s="59"/>
      <c r="OP4" s="60"/>
      <c r="OQ4" s="58">
        <f>OQ5</f>
        <v>44228</v>
      </c>
      <c r="OR4" s="59"/>
      <c r="OS4" s="59"/>
      <c r="OT4" s="59"/>
      <c r="OU4" s="59"/>
      <c r="OV4" s="59"/>
      <c r="OW4" s="60"/>
    </row>
    <row r="5" spans="1:413" ht="15" customHeight="1" x14ac:dyDescent="0.25">
      <c r="A5" s="28" t="s">
        <v>29</v>
      </c>
      <c r="B5" s="57"/>
      <c r="C5" s="57"/>
      <c r="D5" s="57"/>
      <c r="E5" s="57"/>
      <c r="F5" s="57"/>
      <c r="H5" s="9">
        <f>Project_Start-WEEKDAY(Project_Start,1)+2+7*(Display_Week-1)</f>
        <v>43829</v>
      </c>
      <c r="I5" s="8">
        <f>H5+1</f>
        <v>43830</v>
      </c>
      <c r="J5" s="8">
        <f t="shared" ref="J5:AW5" si="0">I5+1</f>
        <v>43831</v>
      </c>
      <c r="K5" s="8">
        <f t="shared" si="0"/>
        <v>43832</v>
      </c>
      <c r="L5" s="8">
        <f t="shared" si="0"/>
        <v>43833</v>
      </c>
      <c r="M5" s="8">
        <f t="shared" si="0"/>
        <v>43834</v>
      </c>
      <c r="N5" s="10">
        <f t="shared" si="0"/>
        <v>43835</v>
      </c>
      <c r="O5" s="9">
        <f>N5+1</f>
        <v>43836</v>
      </c>
      <c r="P5" s="8">
        <f>O5+1</f>
        <v>43837</v>
      </c>
      <c r="Q5" s="8">
        <f t="shared" si="0"/>
        <v>43838</v>
      </c>
      <c r="R5" s="8">
        <f t="shared" si="0"/>
        <v>43839</v>
      </c>
      <c r="S5" s="8">
        <f t="shared" si="0"/>
        <v>43840</v>
      </c>
      <c r="T5" s="8">
        <f t="shared" si="0"/>
        <v>43841</v>
      </c>
      <c r="U5" s="10">
        <f t="shared" si="0"/>
        <v>43842</v>
      </c>
      <c r="V5" s="9">
        <f>U5+1</f>
        <v>43843</v>
      </c>
      <c r="W5" s="8">
        <f>V5+1</f>
        <v>43844</v>
      </c>
      <c r="X5" s="8">
        <f t="shared" si="0"/>
        <v>43845</v>
      </c>
      <c r="Y5" s="8">
        <f t="shared" si="0"/>
        <v>43846</v>
      </c>
      <c r="Z5" s="8">
        <f t="shared" si="0"/>
        <v>43847</v>
      </c>
      <c r="AA5" s="8">
        <f t="shared" si="0"/>
        <v>43848</v>
      </c>
      <c r="AB5" s="10">
        <f t="shared" si="0"/>
        <v>43849</v>
      </c>
      <c r="AC5" s="9">
        <f>AB5+1</f>
        <v>43850</v>
      </c>
      <c r="AD5" s="8">
        <f>AC5+1</f>
        <v>43851</v>
      </c>
      <c r="AE5" s="8">
        <f t="shared" si="0"/>
        <v>43852</v>
      </c>
      <c r="AF5" s="8">
        <f t="shared" si="0"/>
        <v>43853</v>
      </c>
      <c r="AG5" s="8">
        <f t="shared" si="0"/>
        <v>43854</v>
      </c>
      <c r="AH5" s="8">
        <f t="shared" si="0"/>
        <v>43855</v>
      </c>
      <c r="AI5" s="10">
        <f t="shared" si="0"/>
        <v>43856</v>
      </c>
      <c r="AJ5" s="9">
        <f>AI5+1</f>
        <v>43857</v>
      </c>
      <c r="AK5" s="8">
        <f>AJ5+1</f>
        <v>43858</v>
      </c>
      <c r="AL5" s="8">
        <f t="shared" si="0"/>
        <v>43859</v>
      </c>
      <c r="AM5" s="8">
        <f t="shared" si="0"/>
        <v>43860</v>
      </c>
      <c r="AN5" s="8">
        <f t="shared" si="0"/>
        <v>43861</v>
      </c>
      <c r="AO5" s="8">
        <f t="shared" si="0"/>
        <v>43862</v>
      </c>
      <c r="AP5" s="10">
        <f t="shared" si="0"/>
        <v>43863</v>
      </c>
      <c r="AQ5" s="9">
        <f>AP5+1</f>
        <v>43864</v>
      </c>
      <c r="AR5" s="8">
        <f>AQ5+1</f>
        <v>43865</v>
      </c>
      <c r="AS5" s="8">
        <f t="shared" si="0"/>
        <v>43866</v>
      </c>
      <c r="AT5" s="8">
        <f t="shared" si="0"/>
        <v>43867</v>
      </c>
      <c r="AU5" s="8">
        <f t="shared" si="0"/>
        <v>43868</v>
      </c>
      <c r="AV5" s="8">
        <f t="shared" si="0"/>
        <v>43869</v>
      </c>
      <c r="AW5" s="10">
        <f t="shared" si="0"/>
        <v>43870</v>
      </c>
      <c r="AX5" s="9">
        <f>AW5+1</f>
        <v>43871</v>
      </c>
      <c r="AY5" s="8">
        <f>AX5+1</f>
        <v>43872</v>
      </c>
      <c r="AZ5" s="8">
        <f t="shared" ref="AZ5:BD5" si="1">AY5+1</f>
        <v>43873</v>
      </c>
      <c r="BA5" s="8">
        <f t="shared" si="1"/>
        <v>43874</v>
      </c>
      <c r="BB5" s="8">
        <f t="shared" si="1"/>
        <v>43875</v>
      </c>
      <c r="BC5" s="8">
        <f t="shared" si="1"/>
        <v>43876</v>
      </c>
      <c r="BD5" s="10">
        <f t="shared" si="1"/>
        <v>43877</v>
      </c>
      <c r="BE5" s="9">
        <f>BD5+1</f>
        <v>43878</v>
      </c>
      <c r="BF5" s="8">
        <f>BE5+1</f>
        <v>43879</v>
      </c>
      <c r="BG5" s="8">
        <f t="shared" ref="BG5:BK5" si="2">BF5+1</f>
        <v>43880</v>
      </c>
      <c r="BH5" s="8">
        <f t="shared" si="2"/>
        <v>43881</v>
      </c>
      <c r="BI5" s="8">
        <f t="shared" si="2"/>
        <v>43882</v>
      </c>
      <c r="BJ5" s="8">
        <f t="shared" si="2"/>
        <v>43883</v>
      </c>
      <c r="BK5" s="10">
        <f t="shared" si="2"/>
        <v>43884</v>
      </c>
      <c r="BL5" s="9">
        <f>BK5+1</f>
        <v>43885</v>
      </c>
      <c r="BM5" s="8">
        <f>BL5+1</f>
        <v>43886</v>
      </c>
      <c r="BN5" s="8">
        <f t="shared" ref="BN5" si="3">BM5+1</f>
        <v>43887</v>
      </c>
      <c r="BO5" s="8">
        <f t="shared" ref="BO5" si="4">BN5+1</f>
        <v>43888</v>
      </c>
      <c r="BP5" s="8">
        <f t="shared" ref="BP5" si="5">BO5+1</f>
        <v>43889</v>
      </c>
      <c r="BQ5" s="8">
        <f t="shared" ref="BQ5" si="6">BP5+1</f>
        <v>43890</v>
      </c>
      <c r="BR5" s="10">
        <f t="shared" ref="BR5" si="7">BQ5+1</f>
        <v>43891</v>
      </c>
      <c r="BS5" s="9">
        <f>BR5+1</f>
        <v>43892</v>
      </c>
      <c r="BT5" s="8">
        <f>BS5+1</f>
        <v>43893</v>
      </c>
      <c r="BU5" s="8">
        <f t="shared" ref="BU5" si="8">BT5+1</f>
        <v>43894</v>
      </c>
      <c r="BV5" s="8">
        <f t="shared" ref="BV5" si="9">BU5+1</f>
        <v>43895</v>
      </c>
      <c r="BW5" s="8">
        <f t="shared" ref="BW5" si="10">BV5+1</f>
        <v>43896</v>
      </c>
      <c r="BX5" s="8">
        <f t="shared" ref="BX5" si="11">BW5+1</f>
        <v>43897</v>
      </c>
      <c r="BY5" s="10">
        <f t="shared" ref="BY5" si="12">BX5+1</f>
        <v>43898</v>
      </c>
      <c r="BZ5" s="9">
        <f>BY5+1</f>
        <v>43899</v>
      </c>
      <c r="CA5" s="8">
        <f>BZ5+1</f>
        <v>43900</v>
      </c>
      <c r="CB5" s="8">
        <f t="shared" ref="CB5" si="13">CA5+1</f>
        <v>43901</v>
      </c>
      <c r="CC5" s="8">
        <f t="shared" ref="CC5" si="14">CB5+1</f>
        <v>43902</v>
      </c>
      <c r="CD5" s="8">
        <f t="shared" ref="CD5" si="15">CC5+1</f>
        <v>43903</v>
      </c>
      <c r="CE5" s="8">
        <f t="shared" ref="CE5" si="16">CD5+1</f>
        <v>43904</v>
      </c>
      <c r="CF5" s="10">
        <f t="shared" ref="CF5" si="17">CE5+1</f>
        <v>43905</v>
      </c>
      <c r="CG5" s="9">
        <f>CF5+1</f>
        <v>43906</v>
      </c>
      <c r="CH5" s="8">
        <f>CG5+1</f>
        <v>43907</v>
      </c>
      <c r="CI5" s="8">
        <f t="shared" ref="CI5" si="18">CH5+1</f>
        <v>43908</v>
      </c>
      <c r="CJ5" s="8">
        <f t="shared" ref="CJ5" si="19">CI5+1</f>
        <v>43909</v>
      </c>
      <c r="CK5" s="8">
        <f t="shared" ref="CK5" si="20">CJ5+1</f>
        <v>43910</v>
      </c>
      <c r="CL5" s="8">
        <f t="shared" ref="CL5" si="21">CK5+1</f>
        <v>43911</v>
      </c>
      <c r="CM5" s="10">
        <f t="shared" ref="CM5" si="22">CL5+1</f>
        <v>43912</v>
      </c>
      <c r="CN5" s="9">
        <f>CM5+1</f>
        <v>43913</v>
      </c>
      <c r="CO5" s="8">
        <f>CN5+1</f>
        <v>43914</v>
      </c>
      <c r="CP5" s="8">
        <f t="shared" ref="CP5" si="23">CO5+1</f>
        <v>43915</v>
      </c>
      <c r="CQ5" s="8">
        <f t="shared" ref="CQ5" si="24">CP5+1</f>
        <v>43916</v>
      </c>
      <c r="CR5" s="8">
        <f t="shared" ref="CR5" si="25">CQ5+1</f>
        <v>43917</v>
      </c>
      <c r="CS5" s="8">
        <f t="shared" ref="CS5" si="26">CR5+1</f>
        <v>43918</v>
      </c>
      <c r="CT5" s="10">
        <f t="shared" ref="CT5" si="27">CS5+1</f>
        <v>43919</v>
      </c>
      <c r="CU5" s="9">
        <f>CT5+1</f>
        <v>43920</v>
      </c>
      <c r="CV5" s="8">
        <f>CU5+1</f>
        <v>43921</v>
      </c>
      <c r="CW5" s="8">
        <f t="shared" ref="CW5" si="28">CV5+1</f>
        <v>43922</v>
      </c>
      <c r="CX5" s="8">
        <f t="shared" ref="CX5" si="29">CW5+1</f>
        <v>43923</v>
      </c>
      <c r="CY5" s="8">
        <f t="shared" ref="CY5" si="30">CX5+1</f>
        <v>43924</v>
      </c>
      <c r="CZ5" s="8">
        <f t="shared" ref="CZ5" si="31">CY5+1</f>
        <v>43925</v>
      </c>
      <c r="DA5" s="10">
        <f t="shared" ref="DA5" si="32">CZ5+1</f>
        <v>43926</v>
      </c>
      <c r="DB5" s="9">
        <f>DA5+1</f>
        <v>43927</v>
      </c>
      <c r="DC5" s="8">
        <f>DB5+1</f>
        <v>43928</v>
      </c>
      <c r="DD5" s="8">
        <f t="shared" ref="DD5" si="33">DC5+1</f>
        <v>43929</v>
      </c>
      <c r="DE5" s="8">
        <f t="shared" ref="DE5" si="34">DD5+1</f>
        <v>43930</v>
      </c>
      <c r="DF5" s="8">
        <f t="shared" ref="DF5" si="35">DE5+1</f>
        <v>43931</v>
      </c>
      <c r="DG5" s="8">
        <f t="shared" ref="DG5" si="36">DF5+1</f>
        <v>43932</v>
      </c>
      <c r="DH5" s="10">
        <f t="shared" ref="DH5" si="37">DG5+1</f>
        <v>43933</v>
      </c>
      <c r="DI5" s="9">
        <f>DH5+1</f>
        <v>43934</v>
      </c>
      <c r="DJ5" s="8">
        <f>DI5+1</f>
        <v>43935</v>
      </c>
      <c r="DK5" s="8">
        <f t="shared" ref="DK5" si="38">DJ5+1</f>
        <v>43936</v>
      </c>
      <c r="DL5" s="8">
        <f t="shared" ref="DL5" si="39">DK5+1</f>
        <v>43937</v>
      </c>
      <c r="DM5" s="8">
        <f t="shared" ref="DM5" si="40">DL5+1</f>
        <v>43938</v>
      </c>
      <c r="DN5" s="8">
        <f t="shared" ref="DN5" si="41">DM5+1</f>
        <v>43939</v>
      </c>
      <c r="DO5" s="10">
        <f t="shared" ref="DO5" si="42">DN5+1</f>
        <v>43940</v>
      </c>
      <c r="DP5" s="9">
        <f>DO5+1</f>
        <v>43941</v>
      </c>
      <c r="DQ5" s="8">
        <f>DP5+1</f>
        <v>43942</v>
      </c>
      <c r="DR5" s="8">
        <f t="shared" ref="DR5" si="43">DQ5+1</f>
        <v>43943</v>
      </c>
      <c r="DS5" s="8">
        <f t="shared" ref="DS5" si="44">DR5+1</f>
        <v>43944</v>
      </c>
      <c r="DT5" s="8">
        <f t="shared" ref="DT5" si="45">DS5+1</f>
        <v>43945</v>
      </c>
      <c r="DU5" s="8">
        <f t="shared" ref="DU5" si="46">DT5+1</f>
        <v>43946</v>
      </c>
      <c r="DV5" s="10">
        <f t="shared" ref="DV5" si="47">DU5+1</f>
        <v>43947</v>
      </c>
      <c r="DW5" s="9">
        <f>DV5+1</f>
        <v>43948</v>
      </c>
      <c r="DX5" s="8">
        <f>DW5+1</f>
        <v>43949</v>
      </c>
      <c r="DY5" s="8">
        <f t="shared" ref="DY5" si="48">DX5+1</f>
        <v>43950</v>
      </c>
      <c r="DZ5" s="8">
        <f t="shared" ref="DZ5" si="49">DY5+1</f>
        <v>43951</v>
      </c>
      <c r="EA5" s="8">
        <f t="shared" ref="EA5" si="50">DZ5+1</f>
        <v>43952</v>
      </c>
      <c r="EB5" s="8">
        <f t="shared" ref="EB5" si="51">EA5+1</f>
        <v>43953</v>
      </c>
      <c r="EC5" s="10">
        <f t="shared" ref="EC5" si="52">EB5+1</f>
        <v>43954</v>
      </c>
      <c r="ED5" s="9">
        <f>EC5+1</f>
        <v>43955</v>
      </c>
      <c r="EE5" s="8">
        <f>ED5+1</f>
        <v>43956</v>
      </c>
      <c r="EF5" s="8">
        <f t="shared" ref="EF5" si="53">EE5+1</f>
        <v>43957</v>
      </c>
      <c r="EG5" s="8">
        <f t="shared" ref="EG5" si="54">EF5+1</f>
        <v>43958</v>
      </c>
      <c r="EH5" s="8">
        <f t="shared" ref="EH5" si="55">EG5+1</f>
        <v>43959</v>
      </c>
      <c r="EI5" s="8">
        <f t="shared" ref="EI5" si="56">EH5+1</f>
        <v>43960</v>
      </c>
      <c r="EJ5" s="10">
        <f t="shared" ref="EJ5" si="57">EI5+1</f>
        <v>43961</v>
      </c>
      <c r="EK5" s="9">
        <f>EJ5+1</f>
        <v>43962</v>
      </c>
      <c r="EL5" s="8">
        <f>EK5+1</f>
        <v>43963</v>
      </c>
      <c r="EM5" s="8">
        <f t="shared" ref="EM5" si="58">EL5+1</f>
        <v>43964</v>
      </c>
      <c r="EN5" s="8">
        <f t="shared" ref="EN5" si="59">EM5+1</f>
        <v>43965</v>
      </c>
      <c r="EO5" s="8">
        <f t="shared" ref="EO5" si="60">EN5+1</f>
        <v>43966</v>
      </c>
      <c r="EP5" s="8">
        <f t="shared" ref="EP5" si="61">EO5+1</f>
        <v>43967</v>
      </c>
      <c r="EQ5" s="10">
        <f t="shared" ref="EQ5" si="62">EP5+1</f>
        <v>43968</v>
      </c>
      <c r="ER5" s="9">
        <f>EQ5+1</f>
        <v>43969</v>
      </c>
      <c r="ES5" s="8">
        <f>ER5+1</f>
        <v>43970</v>
      </c>
      <c r="ET5" s="8">
        <f t="shared" ref="ET5" si="63">ES5+1</f>
        <v>43971</v>
      </c>
      <c r="EU5" s="8">
        <f t="shared" ref="EU5" si="64">ET5+1</f>
        <v>43972</v>
      </c>
      <c r="EV5" s="8">
        <f t="shared" ref="EV5" si="65">EU5+1</f>
        <v>43973</v>
      </c>
      <c r="EW5" s="8">
        <f t="shared" ref="EW5" si="66">EV5+1</f>
        <v>43974</v>
      </c>
      <c r="EX5" s="10">
        <f t="shared" ref="EX5" si="67">EW5+1</f>
        <v>43975</v>
      </c>
      <c r="EY5" s="9">
        <f>EX5+1</f>
        <v>43976</v>
      </c>
      <c r="EZ5" s="8">
        <f>EY5+1</f>
        <v>43977</v>
      </c>
      <c r="FA5" s="8">
        <f t="shared" ref="FA5" si="68">EZ5+1</f>
        <v>43978</v>
      </c>
      <c r="FB5" s="8">
        <f t="shared" ref="FB5" si="69">FA5+1</f>
        <v>43979</v>
      </c>
      <c r="FC5" s="8">
        <f t="shared" ref="FC5" si="70">FB5+1</f>
        <v>43980</v>
      </c>
      <c r="FD5" s="8">
        <f t="shared" ref="FD5" si="71">FC5+1</f>
        <v>43981</v>
      </c>
      <c r="FE5" s="10">
        <f t="shared" ref="FE5" si="72">FD5+1</f>
        <v>43982</v>
      </c>
      <c r="FF5" s="9">
        <f>FE5+1</f>
        <v>43983</v>
      </c>
      <c r="FG5" s="8">
        <f>FF5+1</f>
        <v>43984</v>
      </c>
      <c r="FH5" s="8">
        <f t="shared" ref="FH5" si="73">FG5+1</f>
        <v>43985</v>
      </c>
      <c r="FI5" s="8">
        <f t="shared" ref="FI5" si="74">FH5+1</f>
        <v>43986</v>
      </c>
      <c r="FJ5" s="8">
        <f t="shared" ref="FJ5" si="75">FI5+1</f>
        <v>43987</v>
      </c>
      <c r="FK5" s="8">
        <f t="shared" ref="FK5" si="76">FJ5+1</f>
        <v>43988</v>
      </c>
      <c r="FL5" s="10">
        <f t="shared" ref="FL5" si="77">FK5+1</f>
        <v>43989</v>
      </c>
      <c r="FM5" s="9">
        <f>FL5+1</f>
        <v>43990</v>
      </c>
      <c r="FN5" s="8">
        <f>FM5+1</f>
        <v>43991</v>
      </c>
      <c r="FO5" s="8">
        <f t="shared" ref="FO5" si="78">FN5+1</f>
        <v>43992</v>
      </c>
      <c r="FP5" s="8">
        <f t="shared" ref="FP5" si="79">FO5+1</f>
        <v>43993</v>
      </c>
      <c r="FQ5" s="8">
        <f t="shared" ref="FQ5" si="80">FP5+1</f>
        <v>43994</v>
      </c>
      <c r="FR5" s="8">
        <f t="shared" ref="FR5" si="81">FQ5+1</f>
        <v>43995</v>
      </c>
      <c r="FS5" s="10">
        <f t="shared" ref="FS5" si="82">FR5+1</f>
        <v>43996</v>
      </c>
      <c r="FT5" s="9">
        <f>FS5+1</f>
        <v>43997</v>
      </c>
      <c r="FU5" s="8">
        <f>FT5+1</f>
        <v>43998</v>
      </c>
      <c r="FV5" s="8">
        <f t="shared" ref="FV5" si="83">FU5+1</f>
        <v>43999</v>
      </c>
      <c r="FW5" s="8">
        <f t="shared" ref="FW5" si="84">FV5+1</f>
        <v>44000</v>
      </c>
      <c r="FX5" s="8">
        <f t="shared" ref="FX5" si="85">FW5+1</f>
        <v>44001</v>
      </c>
      <c r="FY5" s="8">
        <f t="shared" ref="FY5" si="86">FX5+1</f>
        <v>44002</v>
      </c>
      <c r="FZ5" s="10">
        <f t="shared" ref="FZ5" si="87">FY5+1</f>
        <v>44003</v>
      </c>
      <c r="GA5" s="9">
        <f>FZ5+1</f>
        <v>44004</v>
      </c>
      <c r="GB5" s="8">
        <f>GA5+1</f>
        <v>44005</v>
      </c>
      <c r="GC5" s="8">
        <f t="shared" ref="GC5" si="88">GB5+1</f>
        <v>44006</v>
      </c>
      <c r="GD5" s="8">
        <f t="shared" ref="GD5" si="89">GC5+1</f>
        <v>44007</v>
      </c>
      <c r="GE5" s="8">
        <f t="shared" ref="GE5" si="90">GD5+1</f>
        <v>44008</v>
      </c>
      <c r="GF5" s="8">
        <f t="shared" ref="GF5" si="91">GE5+1</f>
        <v>44009</v>
      </c>
      <c r="GG5" s="10">
        <f t="shared" ref="GG5" si="92">GF5+1</f>
        <v>44010</v>
      </c>
      <c r="GH5" s="9">
        <f>GG5+1</f>
        <v>44011</v>
      </c>
      <c r="GI5" s="8">
        <f>GH5+1</f>
        <v>44012</v>
      </c>
      <c r="GJ5" s="8">
        <f t="shared" ref="GJ5" si="93">GI5+1</f>
        <v>44013</v>
      </c>
      <c r="GK5" s="8">
        <f t="shared" ref="GK5" si="94">GJ5+1</f>
        <v>44014</v>
      </c>
      <c r="GL5" s="8">
        <f t="shared" ref="GL5" si="95">GK5+1</f>
        <v>44015</v>
      </c>
      <c r="GM5" s="8">
        <f t="shared" ref="GM5" si="96">GL5+1</f>
        <v>44016</v>
      </c>
      <c r="GN5" s="10">
        <f t="shared" ref="GN5" si="97">GM5+1</f>
        <v>44017</v>
      </c>
      <c r="GO5" s="9">
        <f>GN5+1</f>
        <v>44018</v>
      </c>
      <c r="GP5" s="8">
        <f>GO5+1</f>
        <v>44019</v>
      </c>
      <c r="GQ5" s="8">
        <f t="shared" ref="GQ5" si="98">GP5+1</f>
        <v>44020</v>
      </c>
      <c r="GR5" s="8">
        <f t="shared" ref="GR5" si="99">GQ5+1</f>
        <v>44021</v>
      </c>
      <c r="GS5" s="8">
        <f t="shared" ref="GS5" si="100">GR5+1</f>
        <v>44022</v>
      </c>
      <c r="GT5" s="8">
        <f t="shared" ref="GT5" si="101">GS5+1</f>
        <v>44023</v>
      </c>
      <c r="GU5" s="10">
        <f t="shared" ref="GU5" si="102">GT5+1</f>
        <v>44024</v>
      </c>
      <c r="GV5" s="9">
        <f>GU5+1</f>
        <v>44025</v>
      </c>
      <c r="GW5" s="8">
        <f>GV5+1</f>
        <v>44026</v>
      </c>
      <c r="GX5" s="8">
        <f t="shared" ref="GX5" si="103">GW5+1</f>
        <v>44027</v>
      </c>
      <c r="GY5" s="8">
        <f t="shared" ref="GY5" si="104">GX5+1</f>
        <v>44028</v>
      </c>
      <c r="GZ5" s="8">
        <f t="shared" ref="GZ5" si="105">GY5+1</f>
        <v>44029</v>
      </c>
      <c r="HA5" s="8">
        <f t="shared" ref="HA5" si="106">GZ5+1</f>
        <v>44030</v>
      </c>
      <c r="HB5" s="10">
        <f t="shared" ref="HB5" si="107">HA5+1</f>
        <v>44031</v>
      </c>
      <c r="HC5" s="9">
        <f>HB5+1</f>
        <v>44032</v>
      </c>
      <c r="HD5" s="8">
        <f>HC5+1</f>
        <v>44033</v>
      </c>
      <c r="HE5" s="8">
        <f t="shared" ref="HE5" si="108">HD5+1</f>
        <v>44034</v>
      </c>
      <c r="HF5" s="8">
        <f t="shared" ref="HF5" si="109">HE5+1</f>
        <v>44035</v>
      </c>
      <c r="HG5" s="8">
        <f t="shared" ref="HG5" si="110">HF5+1</f>
        <v>44036</v>
      </c>
      <c r="HH5" s="8">
        <f t="shared" ref="HH5" si="111">HG5+1</f>
        <v>44037</v>
      </c>
      <c r="HI5" s="10">
        <f t="shared" ref="HI5" si="112">HH5+1</f>
        <v>44038</v>
      </c>
      <c r="HJ5" s="9">
        <f>HI5+1</f>
        <v>44039</v>
      </c>
      <c r="HK5" s="8">
        <f>HJ5+1</f>
        <v>44040</v>
      </c>
      <c r="HL5" s="8">
        <f t="shared" ref="HL5" si="113">HK5+1</f>
        <v>44041</v>
      </c>
      <c r="HM5" s="8">
        <f t="shared" ref="HM5" si="114">HL5+1</f>
        <v>44042</v>
      </c>
      <c r="HN5" s="8">
        <f t="shared" ref="HN5" si="115">HM5+1</f>
        <v>44043</v>
      </c>
      <c r="HO5" s="8">
        <f t="shared" ref="HO5" si="116">HN5+1</f>
        <v>44044</v>
      </c>
      <c r="HP5" s="10">
        <f t="shared" ref="HP5" si="117">HO5+1</f>
        <v>44045</v>
      </c>
      <c r="HQ5" s="9">
        <f>HP5+1</f>
        <v>44046</v>
      </c>
      <c r="HR5" s="8">
        <f>HQ5+1</f>
        <v>44047</v>
      </c>
      <c r="HS5" s="8">
        <f t="shared" ref="HS5" si="118">HR5+1</f>
        <v>44048</v>
      </c>
      <c r="HT5" s="8">
        <f t="shared" ref="HT5" si="119">HS5+1</f>
        <v>44049</v>
      </c>
      <c r="HU5" s="8">
        <f t="shared" ref="HU5" si="120">HT5+1</f>
        <v>44050</v>
      </c>
      <c r="HV5" s="8">
        <f t="shared" ref="HV5" si="121">HU5+1</f>
        <v>44051</v>
      </c>
      <c r="HW5" s="10">
        <f t="shared" ref="HW5" si="122">HV5+1</f>
        <v>44052</v>
      </c>
      <c r="HX5" s="9">
        <f>HW5+1</f>
        <v>44053</v>
      </c>
      <c r="HY5" s="8">
        <f>HX5+1</f>
        <v>44054</v>
      </c>
      <c r="HZ5" s="8">
        <f t="shared" ref="HZ5" si="123">HY5+1</f>
        <v>44055</v>
      </c>
      <c r="IA5" s="8">
        <f t="shared" ref="IA5" si="124">HZ5+1</f>
        <v>44056</v>
      </c>
      <c r="IB5" s="8">
        <f t="shared" ref="IB5" si="125">IA5+1</f>
        <v>44057</v>
      </c>
      <c r="IC5" s="8">
        <f t="shared" ref="IC5" si="126">IB5+1</f>
        <v>44058</v>
      </c>
      <c r="ID5" s="10">
        <f t="shared" ref="ID5" si="127">IC5+1</f>
        <v>44059</v>
      </c>
      <c r="IE5" s="9">
        <f>ID5+1</f>
        <v>44060</v>
      </c>
      <c r="IF5" s="8">
        <f>IE5+1</f>
        <v>44061</v>
      </c>
      <c r="IG5" s="8">
        <f t="shared" ref="IG5" si="128">IF5+1</f>
        <v>44062</v>
      </c>
      <c r="IH5" s="8">
        <f t="shared" ref="IH5" si="129">IG5+1</f>
        <v>44063</v>
      </c>
      <c r="II5" s="8">
        <f t="shared" ref="II5" si="130">IH5+1</f>
        <v>44064</v>
      </c>
      <c r="IJ5" s="8">
        <f t="shared" ref="IJ5" si="131">II5+1</f>
        <v>44065</v>
      </c>
      <c r="IK5" s="10">
        <f t="shared" ref="IK5" si="132">IJ5+1</f>
        <v>44066</v>
      </c>
      <c r="IL5" s="9">
        <f>IK5+1</f>
        <v>44067</v>
      </c>
      <c r="IM5" s="8">
        <f>IL5+1</f>
        <v>44068</v>
      </c>
      <c r="IN5" s="8">
        <f t="shared" ref="IN5" si="133">IM5+1</f>
        <v>44069</v>
      </c>
      <c r="IO5" s="8">
        <f t="shared" ref="IO5" si="134">IN5+1</f>
        <v>44070</v>
      </c>
      <c r="IP5" s="8">
        <f t="shared" ref="IP5" si="135">IO5+1</f>
        <v>44071</v>
      </c>
      <c r="IQ5" s="8">
        <f t="shared" ref="IQ5" si="136">IP5+1</f>
        <v>44072</v>
      </c>
      <c r="IR5" s="10">
        <f t="shared" ref="IR5" si="137">IQ5+1</f>
        <v>44073</v>
      </c>
      <c r="IS5" s="9">
        <f>IR5+1</f>
        <v>44074</v>
      </c>
      <c r="IT5" s="8">
        <f>IS5+1</f>
        <v>44075</v>
      </c>
      <c r="IU5" s="8">
        <f t="shared" ref="IU5" si="138">IT5+1</f>
        <v>44076</v>
      </c>
      <c r="IV5" s="8">
        <f t="shared" ref="IV5" si="139">IU5+1</f>
        <v>44077</v>
      </c>
      <c r="IW5" s="8">
        <f t="shared" ref="IW5" si="140">IV5+1</f>
        <v>44078</v>
      </c>
      <c r="IX5" s="8">
        <f t="shared" ref="IX5" si="141">IW5+1</f>
        <v>44079</v>
      </c>
      <c r="IY5" s="10">
        <f t="shared" ref="IY5" si="142">IX5+1</f>
        <v>44080</v>
      </c>
      <c r="IZ5" s="9">
        <f>IY5+1</f>
        <v>44081</v>
      </c>
      <c r="JA5" s="8">
        <f>IZ5+1</f>
        <v>44082</v>
      </c>
      <c r="JB5" s="8">
        <f t="shared" ref="JB5" si="143">JA5+1</f>
        <v>44083</v>
      </c>
      <c r="JC5" s="8">
        <f t="shared" ref="JC5" si="144">JB5+1</f>
        <v>44084</v>
      </c>
      <c r="JD5" s="8">
        <f t="shared" ref="JD5" si="145">JC5+1</f>
        <v>44085</v>
      </c>
      <c r="JE5" s="8">
        <f t="shared" ref="JE5" si="146">JD5+1</f>
        <v>44086</v>
      </c>
      <c r="JF5" s="10">
        <f t="shared" ref="JF5" si="147">JE5+1</f>
        <v>44087</v>
      </c>
      <c r="JG5" s="9">
        <f>JF5+1</f>
        <v>44088</v>
      </c>
      <c r="JH5" s="8">
        <f>JG5+1</f>
        <v>44089</v>
      </c>
      <c r="JI5" s="8">
        <f t="shared" ref="JI5" si="148">JH5+1</f>
        <v>44090</v>
      </c>
      <c r="JJ5" s="8">
        <f t="shared" ref="JJ5" si="149">JI5+1</f>
        <v>44091</v>
      </c>
      <c r="JK5" s="8">
        <f t="shared" ref="JK5" si="150">JJ5+1</f>
        <v>44092</v>
      </c>
      <c r="JL5" s="8">
        <f t="shared" ref="JL5" si="151">JK5+1</f>
        <v>44093</v>
      </c>
      <c r="JM5" s="10">
        <f t="shared" ref="JM5" si="152">JL5+1</f>
        <v>44094</v>
      </c>
      <c r="JN5" s="9">
        <f>JM5+1</f>
        <v>44095</v>
      </c>
      <c r="JO5" s="8">
        <f>JN5+1</f>
        <v>44096</v>
      </c>
      <c r="JP5" s="8">
        <f t="shared" ref="JP5" si="153">JO5+1</f>
        <v>44097</v>
      </c>
      <c r="JQ5" s="8">
        <f t="shared" ref="JQ5" si="154">JP5+1</f>
        <v>44098</v>
      </c>
      <c r="JR5" s="8">
        <f t="shared" ref="JR5" si="155">JQ5+1</f>
        <v>44099</v>
      </c>
      <c r="JS5" s="8">
        <f t="shared" ref="JS5" si="156">JR5+1</f>
        <v>44100</v>
      </c>
      <c r="JT5" s="10">
        <f t="shared" ref="JT5" si="157">JS5+1</f>
        <v>44101</v>
      </c>
      <c r="JU5" s="9">
        <f>JT5+1</f>
        <v>44102</v>
      </c>
      <c r="JV5" s="8">
        <f>JU5+1</f>
        <v>44103</v>
      </c>
      <c r="JW5" s="8">
        <f t="shared" ref="JW5" si="158">JV5+1</f>
        <v>44104</v>
      </c>
      <c r="JX5" s="8">
        <f t="shared" ref="JX5" si="159">JW5+1</f>
        <v>44105</v>
      </c>
      <c r="JY5" s="8">
        <f t="shared" ref="JY5" si="160">JX5+1</f>
        <v>44106</v>
      </c>
      <c r="JZ5" s="8">
        <f t="shared" ref="JZ5" si="161">JY5+1</f>
        <v>44107</v>
      </c>
      <c r="KA5" s="10">
        <f t="shared" ref="KA5" si="162">JZ5+1</f>
        <v>44108</v>
      </c>
      <c r="KB5" s="9">
        <f>KA5+1</f>
        <v>44109</v>
      </c>
      <c r="KC5" s="8">
        <f>KB5+1</f>
        <v>44110</v>
      </c>
      <c r="KD5" s="8">
        <f t="shared" ref="KD5" si="163">KC5+1</f>
        <v>44111</v>
      </c>
      <c r="KE5" s="8">
        <f t="shared" ref="KE5" si="164">KD5+1</f>
        <v>44112</v>
      </c>
      <c r="KF5" s="8">
        <f t="shared" ref="KF5" si="165">KE5+1</f>
        <v>44113</v>
      </c>
      <c r="KG5" s="8">
        <f t="shared" ref="KG5" si="166">KF5+1</f>
        <v>44114</v>
      </c>
      <c r="KH5" s="10">
        <f t="shared" ref="KH5" si="167">KG5+1</f>
        <v>44115</v>
      </c>
      <c r="KI5" s="9">
        <f>KH5+1</f>
        <v>44116</v>
      </c>
      <c r="KJ5" s="8">
        <f>KI5+1</f>
        <v>44117</v>
      </c>
      <c r="KK5" s="8">
        <f t="shared" ref="KK5" si="168">KJ5+1</f>
        <v>44118</v>
      </c>
      <c r="KL5" s="8">
        <f t="shared" ref="KL5" si="169">KK5+1</f>
        <v>44119</v>
      </c>
      <c r="KM5" s="8">
        <f t="shared" ref="KM5" si="170">KL5+1</f>
        <v>44120</v>
      </c>
      <c r="KN5" s="8">
        <f t="shared" ref="KN5" si="171">KM5+1</f>
        <v>44121</v>
      </c>
      <c r="KO5" s="10">
        <f t="shared" ref="KO5" si="172">KN5+1</f>
        <v>44122</v>
      </c>
      <c r="KP5" s="9">
        <f>KO5+1</f>
        <v>44123</v>
      </c>
      <c r="KQ5" s="8">
        <f>KP5+1</f>
        <v>44124</v>
      </c>
      <c r="KR5" s="8">
        <f t="shared" ref="KR5" si="173">KQ5+1</f>
        <v>44125</v>
      </c>
      <c r="KS5" s="8">
        <f t="shared" ref="KS5" si="174">KR5+1</f>
        <v>44126</v>
      </c>
      <c r="KT5" s="8">
        <f t="shared" ref="KT5" si="175">KS5+1</f>
        <v>44127</v>
      </c>
      <c r="KU5" s="8">
        <f t="shared" ref="KU5" si="176">KT5+1</f>
        <v>44128</v>
      </c>
      <c r="KV5" s="10">
        <f t="shared" ref="KV5" si="177">KU5+1</f>
        <v>44129</v>
      </c>
      <c r="KW5" s="9">
        <f>KV5+1</f>
        <v>44130</v>
      </c>
      <c r="KX5" s="8">
        <f>KW5+1</f>
        <v>44131</v>
      </c>
      <c r="KY5" s="8">
        <f t="shared" ref="KY5" si="178">KX5+1</f>
        <v>44132</v>
      </c>
      <c r="KZ5" s="8">
        <f t="shared" ref="KZ5" si="179">KY5+1</f>
        <v>44133</v>
      </c>
      <c r="LA5" s="8">
        <f t="shared" ref="LA5" si="180">KZ5+1</f>
        <v>44134</v>
      </c>
      <c r="LB5" s="8">
        <f t="shared" ref="LB5" si="181">LA5+1</f>
        <v>44135</v>
      </c>
      <c r="LC5" s="10">
        <f t="shared" ref="LC5" si="182">LB5+1</f>
        <v>44136</v>
      </c>
      <c r="LD5" s="9">
        <f>LC5+1</f>
        <v>44137</v>
      </c>
      <c r="LE5" s="8">
        <f>LD5+1</f>
        <v>44138</v>
      </c>
      <c r="LF5" s="8">
        <f t="shared" ref="LF5" si="183">LE5+1</f>
        <v>44139</v>
      </c>
      <c r="LG5" s="8">
        <f t="shared" ref="LG5" si="184">LF5+1</f>
        <v>44140</v>
      </c>
      <c r="LH5" s="8">
        <f t="shared" ref="LH5" si="185">LG5+1</f>
        <v>44141</v>
      </c>
      <c r="LI5" s="8">
        <f t="shared" ref="LI5" si="186">LH5+1</f>
        <v>44142</v>
      </c>
      <c r="LJ5" s="10">
        <f t="shared" ref="LJ5" si="187">LI5+1</f>
        <v>44143</v>
      </c>
      <c r="LK5" s="9">
        <f>LJ5+1</f>
        <v>44144</v>
      </c>
      <c r="LL5" s="8">
        <f>LK5+1</f>
        <v>44145</v>
      </c>
      <c r="LM5" s="8">
        <f t="shared" ref="LM5" si="188">LL5+1</f>
        <v>44146</v>
      </c>
      <c r="LN5" s="8">
        <f t="shared" ref="LN5" si="189">LM5+1</f>
        <v>44147</v>
      </c>
      <c r="LO5" s="8">
        <f t="shared" ref="LO5" si="190">LN5+1</f>
        <v>44148</v>
      </c>
      <c r="LP5" s="8">
        <f t="shared" ref="LP5" si="191">LO5+1</f>
        <v>44149</v>
      </c>
      <c r="LQ5" s="10">
        <f t="shared" ref="LQ5" si="192">LP5+1</f>
        <v>44150</v>
      </c>
      <c r="LR5" s="9">
        <f>LQ5+1</f>
        <v>44151</v>
      </c>
      <c r="LS5" s="8">
        <f>LR5+1</f>
        <v>44152</v>
      </c>
      <c r="LT5" s="8">
        <f t="shared" ref="LT5" si="193">LS5+1</f>
        <v>44153</v>
      </c>
      <c r="LU5" s="8">
        <f t="shared" ref="LU5" si="194">LT5+1</f>
        <v>44154</v>
      </c>
      <c r="LV5" s="8">
        <f t="shared" ref="LV5" si="195">LU5+1</f>
        <v>44155</v>
      </c>
      <c r="LW5" s="8">
        <f t="shared" ref="LW5" si="196">LV5+1</f>
        <v>44156</v>
      </c>
      <c r="LX5" s="10">
        <f t="shared" ref="LX5" si="197">LW5+1</f>
        <v>44157</v>
      </c>
      <c r="LY5" s="9">
        <f>LX5+1</f>
        <v>44158</v>
      </c>
      <c r="LZ5" s="8">
        <f>LY5+1</f>
        <v>44159</v>
      </c>
      <c r="MA5" s="8">
        <f t="shared" ref="MA5" si="198">LZ5+1</f>
        <v>44160</v>
      </c>
      <c r="MB5" s="8">
        <f t="shared" ref="MB5" si="199">MA5+1</f>
        <v>44161</v>
      </c>
      <c r="MC5" s="8">
        <f t="shared" ref="MC5" si="200">MB5+1</f>
        <v>44162</v>
      </c>
      <c r="MD5" s="8">
        <f t="shared" ref="MD5" si="201">MC5+1</f>
        <v>44163</v>
      </c>
      <c r="ME5" s="10">
        <f t="shared" ref="ME5" si="202">MD5+1</f>
        <v>44164</v>
      </c>
      <c r="MF5" s="9">
        <f>ME5+1</f>
        <v>44165</v>
      </c>
      <c r="MG5" s="8">
        <f>MF5+1</f>
        <v>44166</v>
      </c>
      <c r="MH5" s="8">
        <f t="shared" ref="MH5" si="203">MG5+1</f>
        <v>44167</v>
      </c>
      <c r="MI5" s="8">
        <f t="shared" ref="MI5" si="204">MH5+1</f>
        <v>44168</v>
      </c>
      <c r="MJ5" s="8">
        <f t="shared" ref="MJ5" si="205">MI5+1</f>
        <v>44169</v>
      </c>
      <c r="MK5" s="8">
        <f t="shared" ref="MK5" si="206">MJ5+1</f>
        <v>44170</v>
      </c>
      <c r="ML5" s="10">
        <f t="shared" ref="ML5" si="207">MK5+1</f>
        <v>44171</v>
      </c>
      <c r="MM5" s="9">
        <f>ML5+1</f>
        <v>44172</v>
      </c>
      <c r="MN5" s="8">
        <f>MM5+1</f>
        <v>44173</v>
      </c>
      <c r="MO5" s="8">
        <f t="shared" ref="MO5" si="208">MN5+1</f>
        <v>44174</v>
      </c>
      <c r="MP5" s="8">
        <f t="shared" ref="MP5" si="209">MO5+1</f>
        <v>44175</v>
      </c>
      <c r="MQ5" s="8">
        <f t="shared" ref="MQ5" si="210">MP5+1</f>
        <v>44176</v>
      </c>
      <c r="MR5" s="8">
        <f t="shared" ref="MR5" si="211">MQ5+1</f>
        <v>44177</v>
      </c>
      <c r="MS5" s="10">
        <f t="shared" ref="MS5" si="212">MR5+1</f>
        <v>44178</v>
      </c>
      <c r="MT5" s="9">
        <f>MS5+1</f>
        <v>44179</v>
      </c>
      <c r="MU5" s="8">
        <f>MT5+1</f>
        <v>44180</v>
      </c>
      <c r="MV5" s="8">
        <f t="shared" ref="MV5" si="213">MU5+1</f>
        <v>44181</v>
      </c>
      <c r="MW5" s="8">
        <f t="shared" ref="MW5" si="214">MV5+1</f>
        <v>44182</v>
      </c>
      <c r="MX5" s="8">
        <f t="shared" ref="MX5" si="215">MW5+1</f>
        <v>44183</v>
      </c>
      <c r="MY5" s="8">
        <f t="shared" ref="MY5" si="216">MX5+1</f>
        <v>44184</v>
      </c>
      <c r="MZ5" s="10">
        <f t="shared" ref="MZ5" si="217">MY5+1</f>
        <v>44185</v>
      </c>
      <c r="NA5" s="9">
        <f>MZ5+1</f>
        <v>44186</v>
      </c>
      <c r="NB5" s="8">
        <f>NA5+1</f>
        <v>44187</v>
      </c>
      <c r="NC5" s="8">
        <f t="shared" ref="NC5" si="218">NB5+1</f>
        <v>44188</v>
      </c>
      <c r="ND5" s="8">
        <f t="shared" ref="ND5" si="219">NC5+1</f>
        <v>44189</v>
      </c>
      <c r="NE5" s="8">
        <f t="shared" ref="NE5" si="220">ND5+1</f>
        <v>44190</v>
      </c>
      <c r="NF5" s="8">
        <f t="shared" ref="NF5" si="221">NE5+1</f>
        <v>44191</v>
      </c>
      <c r="NG5" s="10">
        <f t="shared" ref="NG5" si="222">NF5+1</f>
        <v>44192</v>
      </c>
      <c r="NH5" s="9">
        <f>NG5+1</f>
        <v>44193</v>
      </c>
      <c r="NI5" s="8">
        <f>NH5+1</f>
        <v>44194</v>
      </c>
      <c r="NJ5" s="8">
        <f t="shared" ref="NJ5" si="223">NI5+1</f>
        <v>44195</v>
      </c>
      <c r="NK5" s="8">
        <f t="shared" ref="NK5" si="224">NJ5+1</f>
        <v>44196</v>
      </c>
      <c r="NL5" s="8">
        <f t="shared" ref="NL5" si="225">NK5+1</f>
        <v>44197</v>
      </c>
      <c r="NM5" s="8">
        <f t="shared" ref="NM5" si="226">NL5+1</f>
        <v>44198</v>
      </c>
      <c r="NN5" s="10">
        <f t="shared" ref="NN5" si="227">NM5+1</f>
        <v>44199</v>
      </c>
      <c r="NO5" s="9">
        <f>NN5+1</f>
        <v>44200</v>
      </c>
      <c r="NP5" s="8">
        <f>NO5+1</f>
        <v>44201</v>
      </c>
      <c r="NQ5" s="8">
        <f t="shared" ref="NQ5" si="228">NP5+1</f>
        <v>44202</v>
      </c>
      <c r="NR5" s="8">
        <f t="shared" ref="NR5" si="229">NQ5+1</f>
        <v>44203</v>
      </c>
      <c r="NS5" s="8">
        <f t="shared" ref="NS5" si="230">NR5+1</f>
        <v>44204</v>
      </c>
      <c r="NT5" s="8">
        <f t="shared" ref="NT5" si="231">NS5+1</f>
        <v>44205</v>
      </c>
      <c r="NU5" s="10">
        <f t="shared" ref="NU5" si="232">NT5+1</f>
        <v>44206</v>
      </c>
      <c r="NV5" s="9">
        <f>NU5+1</f>
        <v>44207</v>
      </c>
      <c r="NW5" s="8">
        <f>NV5+1</f>
        <v>44208</v>
      </c>
      <c r="NX5" s="8">
        <f t="shared" ref="NX5" si="233">NW5+1</f>
        <v>44209</v>
      </c>
      <c r="NY5" s="8">
        <f t="shared" ref="NY5" si="234">NX5+1</f>
        <v>44210</v>
      </c>
      <c r="NZ5" s="8">
        <f t="shared" ref="NZ5" si="235">NY5+1</f>
        <v>44211</v>
      </c>
      <c r="OA5" s="8">
        <f t="shared" ref="OA5" si="236">NZ5+1</f>
        <v>44212</v>
      </c>
      <c r="OB5" s="10">
        <f t="shared" ref="OB5" si="237">OA5+1</f>
        <v>44213</v>
      </c>
      <c r="OC5" s="9">
        <f>OB5+1</f>
        <v>44214</v>
      </c>
      <c r="OD5" s="8">
        <f>OC5+1</f>
        <v>44215</v>
      </c>
      <c r="OE5" s="8">
        <f t="shared" ref="OE5" si="238">OD5+1</f>
        <v>44216</v>
      </c>
      <c r="OF5" s="8">
        <f t="shared" ref="OF5" si="239">OE5+1</f>
        <v>44217</v>
      </c>
      <c r="OG5" s="8">
        <f t="shared" ref="OG5" si="240">OF5+1</f>
        <v>44218</v>
      </c>
      <c r="OH5" s="8">
        <f t="shared" ref="OH5" si="241">OG5+1</f>
        <v>44219</v>
      </c>
      <c r="OI5" s="10">
        <f t="shared" ref="OI5" si="242">OH5+1</f>
        <v>44220</v>
      </c>
      <c r="OJ5" s="9">
        <f>OI5+1</f>
        <v>44221</v>
      </c>
      <c r="OK5" s="8">
        <f>OJ5+1</f>
        <v>44222</v>
      </c>
      <c r="OL5" s="8">
        <f t="shared" ref="OL5" si="243">OK5+1</f>
        <v>44223</v>
      </c>
      <c r="OM5" s="8">
        <f t="shared" ref="OM5" si="244">OL5+1</f>
        <v>44224</v>
      </c>
      <c r="ON5" s="8">
        <f t="shared" ref="ON5" si="245">OM5+1</f>
        <v>44225</v>
      </c>
      <c r="OO5" s="8">
        <f t="shared" ref="OO5" si="246">ON5+1</f>
        <v>44226</v>
      </c>
      <c r="OP5" s="10">
        <f t="shared" ref="OP5" si="247">OO5+1</f>
        <v>44227</v>
      </c>
      <c r="OQ5" s="9">
        <f>OP5+1</f>
        <v>44228</v>
      </c>
      <c r="OR5" s="8">
        <f>OQ5+1</f>
        <v>44229</v>
      </c>
      <c r="OS5" s="8">
        <f t="shared" ref="OS5" si="248">OR5+1</f>
        <v>44230</v>
      </c>
      <c r="OT5" s="8">
        <f t="shared" ref="OT5" si="249">OS5+1</f>
        <v>44231</v>
      </c>
      <c r="OU5" s="8">
        <f t="shared" ref="OU5" si="250">OT5+1</f>
        <v>44232</v>
      </c>
      <c r="OV5" s="8">
        <f t="shared" ref="OV5" si="251">OU5+1</f>
        <v>44233</v>
      </c>
      <c r="OW5" s="10">
        <f t="shared" ref="OW5" si="252">OV5+1</f>
        <v>44234</v>
      </c>
    </row>
    <row r="6" spans="1:413" ht="30" customHeight="1" thickBot="1" x14ac:dyDescent="0.3">
      <c r="A6" s="28" t="s">
        <v>30</v>
      </c>
      <c r="B6" s="35" t="s">
        <v>6</v>
      </c>
      <c r="C6" s="7" t="s">
        <v>1</v>
      </c>
      <c r="D6" s="7" t="s">
        <v>3</v>
      </c>
      <c r="E6" s="7" t="s">
        <v>4</v>
      </c>
      <c r="F6" s="7"/>
      <c r="G6" s="7" t="s">
        <v>5</v>
      </c>
      <c r="H6" s="11" t="str">
        <f t="shared" ref="H6" si="253">LEFT(TEXT(H5,"ddd"),1)</f>
        <v>M</v>
      </c>
      <c r="I6" s="11" t="str">
        <f t="shared" ref="I6:AQ6" si="254">LEFT(TEXT(I5,"ddd"),1)</f>
        <v>T</v>
      </c>
      <c r="J6" s="11" t="str">
        <f t="shared" si="254"/>
        <v>W</v>
      </c>
      <c r="K6" s="11" t="str">
        <f t="shared" si="254"/>
        <v>T</v>
      </c>
      <c r="L6" s="11" t="str">
        <f t="shared" si="254"/>
        <v>F</v>
      </c>
      <c r="M6" s="11" t="str">
        <f t="shared" si="254"/>
        <v>S</v>
      </c>
      <c r="N6" s="11" t="str">
        <f t="shared" si="254"/>
        <v>S</v>
      </c>
      <c r="O6" s="11" t="str">
        <f t="shared" si="254"/>
        <v>M</v>
      </c>
      <c r="P6" s="11" t="str">
        <f t="shared" si="254"/>
        <v>T</v>
      </c>
      <c r="Q6" s="11" t="str">
        <f t="shared" si="254"/>
        <v>W</v>
      </c>
      <c r="R6" s="11" t="str">
        <f t="shared" si="254"/>
        <v>T</v>
      </c>
      <c r="S6" s="11" t="str">
        <f t="shared" si="254"/>
        <v>F</v>
      </c>
      <c r="T6" s="11" t="str">
        <f t="shared" si="254"/>
        <v>S</v>
      </c>
      <c r="U6" s="11" t="str">
        <f t="shared" si="254"/>
        <v>S</v>
      </c>
      <c r="V6" s="11" t="str">
        <f t="shared" si="254"/>
        <v>M</v>
      </c>
      <c r="W6" s="11" t="str">
        <f t="shared" si="254"/>
        <v>T</v>
      </c>
      <c r="X6" s="11" t="str">
        <f t="shared" si="254"/>
        <v>W</v>
      </c>
      <c r="Y6" s="11" t="str">
        <f t="shared" si="254"/>
        <v>T</v>
      </c>
      <c r="Z6" s="11" t="str">
        <f t="shared" si="254"/>
        <v>F</v>
      </c>
      <c r="AA6" s="11" t="str">
        <f t="shared" si="254"/>
        <v>S</v>
      </c>
      <c r="AB6" s="11" t="str">
        <f t="shared" si="254"/>
        <v>S</v>
      </c>
      <c r="AC6" s="11" t="str">
        <f t="shared" si="254"/>
        <v>M</v>
      </c>
      <c r="AD6" s="11" t="str">
        <f t="shared" si="254"/>
        <v>T</v>
      </c>
      <c r="AE6" s="11" t="str">
        <f t="shared" si="254"/>
        <v>W</v>
      </c>
      <c r="AF6" s="11" t="str">
        <f t="shared" si="254"/>
        <v>T</v>
      </c>
      <c r="AG6" s="11" t="str">
        <f t="shared" si="254"/>
        <v>F</v>
      </c>
      <c r="AH6" s="11" t="str">
        <f t="shared" si="254"/>
        <v>S</v>
      </c>
      <c r="AI6" s="11" t="str">
        <f t="shared" si="254"/>
        <v>S</v>
      </c>
      <c r="AJ6" s="11" t="str">
        <f t="shared" si="254"/>
        <v>M</v>
      </c>
      <c r="AK6" s="11" t="str">
        <f t="shared" si="254"/>
        <v>T</v>
      </c>
      <c r="AL6" s="11" t="str">
        <f t="shared" si="254"/>
        <v>W</v>
      </c>
      <c r="AM6" s="11" t="str">
        <f t="shared" si="254"/>
        <v>T</v>
      </c>
      <c r="AN6" s="11" t="str">
        <f t="shared" si="254"/>
        <v>F</v>
      </c>
      <c r="AO6" s="11" t="str">
        <f t="shared" si="254"/>
        <v>S</v>
      </c>
      <c r="AP6" s="11" t="str">
        <f t="shared" si="254"/>
        <v>S</v>
      </c>
      <c r="AQ6" s="11" t="str">
        <f t="shared" si="254"/>
        <v>M</v>
      </c>
      <c r="AR6" s="11" t="str">
        <f t="shared" ref="AR6:BK6" si="255">LEFT(TEXT(AR5,"ddd"),1)</f>
        <v>T</v>
      </c>
      <c r="AS6" s="11" t="str">
        <f t="shared" si="255"/>
        <v>W</v>
      </c>
      <c r="AT6" s="11" t="str">
        <f t="shared" si="255"/>
        <v>T</v>
      </c>
      <c r="AU6" s="11" t="str">
        <f t="shared" si="255"/>
        <v>F</v>
      </c>
      <c r="AV6" s="11" t="str">
        <f t="shared" si="255"/>
        <v>S</v>
      </c>
      <c r="AW6" s="11" t="str">
        <f t="shared" si="255"/>
        <v>S</v>
      </c>
      <c r="AX6" s="11" t="str">
        <f t="shared" si="255"/>
        <v>M</v>
      </c>
      <c r="AY6" s="11" t="str">
        <f t="shared" si="255"/>
        <v>T</v>
      </c>
      <c r="AZ6" s="11" t="str">
        <f t="shared" si="255"/>
        <v>W</v>
      </c>
      <c r="BA6" s="11" t="str">
        <f t="shared" si="255"/>
        <v>T</v>
      </c>
      <c r="BB6" s="11" t="str">
        <f t="shared" si="255"/>
        <v>F</v>
      </c>
      <c r="BC6" s="11" t="str">
        <f t="shared" si="255"/>
        <v>S</v>
      </c>
      <c r="BD6" s="11" t="str">
        <f t="shared" si="255"/>
        <v>S</v>
      </c>
      <c r="BE6" s="11" t="str">
        <f t="shared" si="255"/>
        <v>M</v>
      </c>
      <c r="BF6" s="11" t="str">
        <f t="shared" si="255"/>
        <v>T</v>
      </c>
      <c r="BG6" s="11" t="str">
        <f t="shared" si="255"/>
        <v>W</v>
      </c>
      <c r="BH6" s="11" t="str">
        <f t="shared" si="255"/>
        <v>T</v>
      </c>
      <c r="BI6" s="11" t="str">
        <f t="shared" si="255"/>
        <v>F</v>
      </c>
      <c r="BJ6" s="11" t="str">
        <f t="shared" si="255"/>
        <v>S</v>
      </c>
      <c r="BK6" s="11" t="str">
        <f t="shared" si="255"/>
        <v>S</v>
      </c>
      <c r="BL6" s="11" t="str">
        <f t="shared" ref="BL6:DO6" si="256">LEFT(TEXT(BL5,"ddd"),1)</f>
        <v>M</v>
      </c>
      <c r="BM6" s="11" t="str">
        <f t="shared" si="256"/>
        <v>T</v>
      </c>
      <c r="BN6" s="11" t="str">
        <f t="shared" si="256"/>
        <v>W</v>
      </c>
      <c r="BO6" s="11" t="str">
        <f t="shared" si="256"/>
        <v>T</v>
      </c>
      <c r="BP6" s="11" t="str">
        <f t="shared" si="256"/>
        <v>F</v>
      </c>
      <c r="BQ6" s="11" t="str">
        <f t="shared" si="256"/>
        <v>S</v>
      </c>
      <c r="BR6" s="11" t="str">
        <f t="shared" si="256"/>
        <v>S</v>
      </c>
      <c r="BS6" s="11" t="str">
        <f t="shared" si="256"/>
        <v>M</v>
      </c>
      <c r="BT6" s="11" t="str">
        <f t="shared" si="256"/>
        <v>T</v>
      </c>
      <c r="BU6" s="11" t="str">
        <f t="shared" si="256"/>
        <v>W</v>
      </c>
      <c r="BV6" s="11" t="str">
        <f t="shared" si="256"/>
        <v>T</v>
      </c>
      <c r="BW6" s="11" t="str">
        <f t="shared" si="256"/>
        <v>F</v>
      </c>
      <c r="BX6" s="11" t="str">
        <f t="shared" si="256"/>
        <v>S</v>
      </c>
      <c r="BY6" s="11" t="str">
        <f t="shared" si="256"/>
        <v>S</v>
      </c>
      <c r="BZ6" s="11" t="str">
        <f t="shared" si="256"/>
        <v>M</v>
      </c>
      <c r="CA6" s="11" t="str">
        <f t="shared" si="256"/>
        <v>T</v>
      </c>
      <c r="CB6" s="11" t="str">
        <f t="shared" si="256"/>
        <v>W</v>
      </c>
      <c r="CC6" s="11" t="str">
        <f t="shared" si="256"/>
        <v>T</v>
      </c>
      <c r="CD6" s="11" t="str">
        <f t="shared" si="256"/>
        <v>F</v>
      </c>
      <c r="CE6" s="11" t="str">
        <f t="shared" si="256"/>
        <v>S</v>
      </c>
      <c r="CF6" s="11" t="str">
        <f t="shared" si="256"/>
        <v>S</v>
      </c>
      <c r="CG6" s="11" t="str">
        <f t="shared" si="256"/>
        <v>M</v>
      </c>
      <c r="CH6" s="11" t="str">
        <f t="shared" si="256"/>
        <v>T</v>
      </c>
      <c r="CI6" s="11" t="str">
        <f t="shared" si="256"/>
        <v>W</v>
      </c>
      <c r="CJ6" s="11" t="str">
        <f t="shared" si="256"/>
        <v>T</v>
      </c>
      <c r="CK6" s="11" t="str">
        <f t="shared" si="256"/>
        <v>F</v>
      </c>
      <c r="CL6" s="11" t="str">
        <f t="shared" si="256"/>
        <v>S</v>
      </c>
      <c r="CM6" s="11" t="str">
        <f t="shared" si="256"/>
        <v>S</v>
      </c>
      <c r="CN6" s="11" t="str">
        <f t="shared" si="256"/>
        <v>M</v>
      </c>
      <c r="CO6" s="11" t="str">
        <f t="shared" si="256"/>
        <v>T</v>
      </c>
      <c r="CP6" s="11" t="str">
        <f t="shared" si="256"/>
        <v>W</v>
      </c>
      <c r="CQ6" s="11" t="str">
        <f t="shared" si="256"/>
        <v>T</v>
      </c>
      <c r="CR6" s="11" t="str">
        <f t="shared" si="256"/>
        <v>F</v>
      </c>
      <c r="CS6" s="11" t="str">
        <f t="shared" si="256"/>
        <v>S</v>
      </c>
      <c r="CT6" s="11" t="str">
        <f t="shared" si="256"/>
        <v>S</v>
      </c>
      <c r="CU6" s="11" t="str">
        <f t="shared" si="256"/>
        <v>M</v>
      </c>
      <c r="CV6" s="11" t="str">
        <f t="shared" si="256"/>
        <v>T</v>
      </c>
      <c r="CW6" s="11" t="str">
        <f t="shared" si="256"/>
        <v>W</v>
      </c>
      <c r="CX6" s="11" t="str">
        <f t="shared" si="256"/>
        <v>T</v>
      </c>
      <c r="CY6" s="11" t="str">
        <f t="shared" si="256"/>
        <v>F</v>
      </c>
      <c r="CZ6" s="11" t="str">
        <f t="shared" si="256"/>
        <v>S</v>
      </c>
      <c r="DA6" s="11" t="str">
        <f t="shared" si="256"/>
        <v>S</v>
      </c>
      <c r="DB6" s="11" t="str">
        <f t="shared" si="256"/>
        <v>M</v>
      </c>
      <c r="DC6" s="11" t="str">
        <f t="shared" si="256"/>
        <v>T</v>
      </c>
      <c r="DD6" s="11" t="str">
        <f t="shared" si="256"/>
        <v>W</v>
      </c>
      <c r="DE6" s="11" t="str">
        <f t="shared" si="256"/>
        <v>T</v>
      </c>
      <c r="DF6" s="11" t="str">
        <f t="shared" si="256"/>
        <v>F</v>
      </c>
      <c r="DG6" s="11" t="str">
        <f t="shared" si="256"/>
        <v>S</v>
      </c>
      <c r="DH6" s="11" t="str">
        <f t="shared" si="256"/>
        <v>S</v>
      </c>
      <c r="DI6" s="11" t="str">
        <f t="shared" si="256"/>
        <v>M</v>
      </c>
      <c r="DJ6" s="11" t="str">
        <f t="shared" si="256"/>
        <v>T</v>
      </c>
      <c r="DK6" s="11" t="str">
        <f t="shared" si="256"/>
        <v>W</v>
      </c>
      <c r="DL6" s="11" t="str">
        <f t="shared" si="256"/>
        <v>T</v>
      </c>
      <c r="DM6" s="11" t="str">
        <f t="shared" si="256"/>
        <v>F</v>
      </c>
      <c r="DN6" s="11" t="str">
        <f t="shared" si="256"/>
        <v>S</v>
      </c>
      <c r="DO6" s="11" t="str">
        <f t="shared" si="256"/>
        <v>S</v>
      </c>
      <c r="DP6" s="11" t="str">
        <f t="shared" ref="DP6:GA6" si="257">LEFT(TEXT(DP5,"ddd"),1)</f>
        <v>M</v>
      </c>
      <c r="DQ6" s="11" t="str">
        <f t="shared" si="257"/>
        <v>T</v>
      </c>
      <c r="DR6" s="11" t="str">
        <f t="shared" si="257"/>
        <v>W</v>
      </c>
      <c r="DS6" s="11" t="str">
        <f t="shared" si="257"/>
        <v>T</v>
      </c>
      <c r="DT6" s="11" t="str">
        <f t="shared" si="257"/>
        <v>F</v>
      </c>
      <c r="DU6" s="11" t="str">
        <f t="shared" si="257"/>
        <v>S</v>
      </c>
      <c r="DV6" s="11" t="str">
        <f t="shared" si="257"/>
        <v>S</v>
      </c>
      <c r="DW6" s="11" t="str">
        <f t="shared" si="257"/>
        <v>M</v>
      </c>
      <c r="DX6" s="11" t="str">
        <f t="shared" si="257"/>
        <v>T</v>
      </c>
      <c r="DY6" s="11" t="str">
        <f t="shared" si="257"/>
        <v>W</v>
      </c>
      <c r="DZ6" s="11" t="str">
        <f t="shared" si="257"/>
        <v>T</v>
      </c>
      <c r="EA6" s="11" t="str">
        <f t="shared" si="257"/>
        <v>F</v>
      </c>
      <c r="EB6" s="11" t="str">
        <f t="shared" si="257"/>
        <v>S</v>
      </c>
      <c r="EC6" s="11" t="str">
        <f t="shared" si="257"/>
        <v>S</v>
      </c>
      <c r="ED6" s="11" t="str">
        <f t="shared" si="257"/>
        <v>M</v>
      </c>
      <c r="EE6" s="11" t="str">
        <f t="shared" si="257"/>
        <v>T</v>
      </c>
      <c r="EF6" s="11" t="str">
        <f t="shared" si="257"/>
        <v>W</v>
      </c>
      <c r="EG6" s="11" t="str">
        <f t="shared" si="257"/>
        <v>T</v>
      </c>
      <c r="EH6" s="11" t="str">
        <f t="shared" si="257"/>
        <v>F</v>
      </c>
      <c r="EI6" s="11" t="str">
        <f t="shared" si="257"/>
        <v>S</v>
      </c>
      <c r="EJ6" s="11" t="str">
        <f t="shared" si="257"/>
        <v>S</v>
      </c>
      <c r="EK6" s="11" t="str">
        <f t="shared" si="257"/>
        <v>M</v>
      </c>
      <c r="EL6" s="11" t="str">
        <f t="shared" si="257"/>
        <v>T</v>
      </c>
      <c r="EM6" s="11" t="str">
        <f t="shared" si="257"/>
        <v>W</v>
      </c>
      <c r="EN6" s="11" t="str">
        <f t="shared" si="257"/>
        <v>T</v>
      </c>
      <c r="EO6" s="11" t="str">
        <f t="shared" si="257"/>
        <v>F</v>
      </c>
      <c r="EP6" s="11" t="str">
        <f t="shared" si="257"/>
        <v>S</v>
      </c>
      <c r="EQ6" s="11" t="str">
        <f t="shared" si="257"/>
        <v>S</v>
      </c>
      <c r="ER6" s="11" t="str">
        <f t="shared" si="257"/>
        <v>M</v>
      </c>
      <c r="ES6" s="11" t="str">
        <f t="shared" si="257"/>
        <v>T</v>
      </c>
      <c r="ET6" s="11" t="str">
        <f t="shared" si="257"/>
        <v>W</v>
      </c>
      <c r="EU6" s="11" t="str">
        <f t="shared" si="257"/>
        <v>T</v>
      </c>
      <c r="EV6" s="11" t="str">
        <f t="shared" si="257"/>
        <v>F</v>
      </c>
      <c r="EW6" s="11" t="str">
        <f t="shared" si="257"/>
        <v>S</v>
      </c>
      <c r="EX6" s="11" t="str">
        <f t="shared" si="257"/>
        <v>S</v>
      </c>
      <c r="EY6" s="11" t="str">
        <f t="shared" si="257"/>
        <v>M</v>
      </c>
      <c r="EZ6" s="11" t="str">
        <f t="shared" si="257"/>
        <v>T</v>
      </c>
      <c r="FA6" s="11" t="str">
        <f t="shared" si="257"/>
        <v>W</v>
      </c>
      <c r="FB6" s="11" t="str">
        <f t="shared" si="257"/>
        <v>T</v>
      </c>
      <c r="FC6" s="11" t="str">
        <f t="shared" si="257"/>
        <v>F</v>
      </c>
      <c r="FD6" s="11" t="str">
        <f t="shared" si="257"/>
        <v>S</v>
      </c>
      <c r="FE6" s="11" t="str">
        <f t="shared" si="257"/>
        <v>S</v>
      </c>
      <c r="FF6" s="11" t="str">
        <f t="shared" si="257"/>
        <v>M</v>
      </c>
      <c r="FG6" s="11" t="str">
        <f t="shared" si="257"/>
        <v>T</v>
      </c>
      <c r="FH6" s="11" t="str">
        <f t="shared" si="257"/>
        <v>W</v>
      </c>
      <c r="FI6" s="11" t="str">
        <f t="shared" si="257"/>
        <v>T</v>
      </c>
      <c r="FJ6" s="11" t="str">
        <f t="shared" si="257"/>
        <v>F</v>
      </c>
      <c r="FK6" s="11" t="str">
        <f t="shared" si="257"/>
        <v>S</v>
      </c>
      <c r="FL6" s="11" t="str">
        <f t="shared" si="257"/>
        <v>S</v>
      </c>
      <c r="FM6" s="11" t="str">
        <f t="shared" si="257"/>
        <v>M</v>
      </c>
      <c r="FN6" s="11" t="str">
        <f t="shared" si="257"/>
        <v>T</v>
      </c>
      <c r="FO6" s="11" t="str">
        <f t="shared" si="257"/>
        <v>W</v>
      </c>
      <c r="FP6" s="11" t="str">
        <f t="shared" si="257"/>
        <v>T</v>
      </c>
      <c r="FQ6" s="11" t="str">
        <f t="shared" si="257"/>
        <v>F</v>
      </c>
      <c r="FR6" s="11" t="str">
        <f t="shared" si="257"/>
        <v>S</v>
      </c>
      <c r="FS6" s="11" t="str">
        <f t="shared" si="257"/>
        <v>S</v>
      </c>
      <c r="FT6" s="11" t="str">
        <f t="shared" si="257"/>
        <v>M</v>
      </c>
      <c r="FU6" s="11" t="str">
        <f t="shared" si="257"/>
        <v>T</v>
      </c>
      <c r="FV6" s="11" t="str">
        <f t="shared" si="257"/>
        <v>W</v>
      </c>
      <c r="FW6" s="11" t="str">
        <f t="shared" si="257"/>
        <v>T</v>
      </c>
      <c r="FX6" s="11" t="str">
        <f t="shared" si="257"/>
        <v>F</v>
      </c>
      <c r="FY6" s="11" t="str">
        <f t="shared" si="257"/>
        <v>S</v>
      </c>
      <c r="FZ6" s="11" t="str">
        <f t="shared" si="257"/>
        <v>S</v>
      </c>
      <c r="GA6" s="11" t="str">
        <f t="shared" si="257"/>
        <v>M</v>
      </c>
      <c r="GB6" s="11" t="str">
        <f t="shared" ref="GB6:IM6" si="258">LEFT(TEXT(GB5,"ddd"),1)</f>
        <v>T</v>
      </c>
      <c r="GC6" s="11" t="str">
        <f t="shared" si="258"/>
        <v>W</v>
      </c>
      <c r="GD6" s="11" t="str">
        <f t="shared" si="258"/>
        <v>T</v>
      </c>
      <c r="GE6" s="11" t="str">
        <f t="shared" si="258"/>
        <v>F</v>
      </c>
      <c r="GF6" s="11" t="str">
        <f t="shared" si="258"/>
        <v>S</v>
      </c>
      <c r="GG6" s="11" t="str">
        <f t="shared" si="258"/>
        <v>S</v>
      </c>
      <c r="GH6" s="11" t="str">
        <f t="shared" si="258"/>
        <v>M</v>
      </c>
      <c r="GI6" s="11" t="str">
        <f t="shared" si="258"/>
        <v>T</v>
      </c>
      <c r="GJ6" s="11" t="str">
        <f t="shared" si="258"/>
        <v>W</v>
      </c>
      <c r="GK6" s="11" t="str">
        <f t="shared" si="258"/>
        <v>T</v>
      </c>
      <c r="GL6" s="11" t="str">
        <f t="shared" si="258"/>
        <v>F</v>
      </c>
      <c r="GM6" s="11" t="str">
        <f t="shared" si="258"/>
        <v>S</v>
      </c>
      <c r="GN6" s="11" t="str">
        <f t="shared" si="258"/>
        <v>S</v>
      </c>
      <c r="GO6" s="11" t="str">
        <f t="shared" si="258"/>
        <v>M</v>
      </c>
      <c r="GP6" s="11" t="str">
        <f t="shared" si="258"/>
        <v>T</v>
      </c>
      <c r="GQ6" s="11" t="str">
        <f t="shared" si="258"/>
        <v>W</v>
      </c>
      <c r="GR6" s="11" t="str">
        <f t="shared" si="258"/>
        <v>T</v>
      </c>
      <c r="GS6" s="11" t="str">
        <f t="shared" si="258"/>
        <v>F</v>
      </c>
      <c r="GT6" s="11" t="str">
        <f t="shared" si="258"/>
        <v>S</v>
      </c>
      <c r="GU6" s="11" t="str">
        <f t="shared" si="258"/>
        <v>S</v>
      </c>
      <c r="GV6" s="11" t="str">
        <f t="shared" si="258"/>
        <v>M</v>
      </c>
      <c r="GW6" s="11" t="str">
        <f t="shared" si="258"/>
        <v>T</v>
      </c>
      <c r="GX6" s="11" t="str">
        <f t="shared" si="258"/>
        <v>W</v>
      </c>
      <c r="GY6" s="11" t="str">
        <f t="shared" si="258"/>
        <v>T</v>
      </c>
      <c r="GZ6" s="11" t="str">
        <f t="shared" si="258"/>
        <v>F</v>
      </c>
      <c r="HA6" s="11" t="str">
        <f t="shared" si="258"/>
        <v>S</v>
      </c>
      <c r="HB6" s="11" t="str">
        <f t="shared" si="258"/>
        <v>S</v>
      </c>
      <c r="HC6" s="11" t="str">
        <f t="shared" si="258"/>
        <v>M</v>
      </c>
      <c r="HD6" s="11" t="str">
        <f t="shared" si="258"/>
        <v>T</v>
      </c>
      <c r="HE6" s="11" t="str">
        <f t="shared" si="258"/>
        <v>W</v>
      </c>
      <c r="HF6" s="11" t="str">
        <f t="shared" si="258"/>
        <v>T</v>
      </c>
      <c r="HG6" s="11" t="str">
        <f t="shared" si="258"/>
        <v>F</v>
      </c>
      <c r="HH6" s="11" t="str">
        <f t="shared" si="258"/>
        <v>S</v>
      </c>
      <c r="HI6" s="11" t="str">
        <f t="shared" si="258"/>
        <v>S</v>
      </c>
      <c r="HJ6" s="11" t="str">
        <f t="shared" si="258"/>
        <v>M</v>
      </c>
      <c r="HK6" s="11" t="str">
        <f t="shared" si="258"/>
        <v>T</v>
      </c>
      <c r="HL6" s="11" t="str">
        <f t="shared" si="258"/>
        <v>W</v>
      </c>
      <c r="HM6" s="11" t="str">
        <f t="shared" si="258"/>
        <v>T</v>
      </c>
      <c r="HN6" s="11" t="str">
        <f t="shared" si="258"/>
        <v>F</v>
      </c>
      <c r="HO6" s="11" t="str">
        <f t="shared" si="258"/>
        <v>S</v>
      </c>
      <c r="HP6" s="11" t="str">
        <f t="shared" si="258"/>
        <v>S</v>
      </c>
      <c r="HQ6" s="11" t="str">
        <f t="shared" si="258"/>
        <v>M</v>
      </c>
      <c r="HR6" s="11" t="str">
        <f t="shared" si="258"/>
        <v>T</v>
      </c>
      <c r="HS6" s="11" t="str">
        <f t="shared" si="258"/>
        <v>W</v>
      </c>
      <c r="HT6" s="11" t="str">
        <f t="shared" si="258"/>
        <v>T</v>
      </c>
      <c r="HU6" s="11" t="str">
        <f t="shared" si="258"/>
        <v>F</v>
      </c>
      <c r="HV6" s="11" t="str">
        <f t="shared" si="258"/>
        <v>S</v>
      </c>
      <c r="HW6" s="11" t="str">
        <f t="shared" si="258"/>
        <v>S</v>
      </c>
      <c r="HX6" s="11" t="str">
        <f t="shared" si="258"/>
        <v>M</v>
      </c>
      <c r="HY6" s="11" t="str">
        <f t="shared" si="258"/>
        <v>T</v>
      </c>
      <c r="HZ6" s="11" t="str">
        <f t="shared" si="258"/>
        <v>W</v>
      </c>
      <c r="IA6" s="11" t="str">
        <f t="shared" si="258"/>
        <v>T</v>
      </c>
      <c r="IB6" s="11" t="str">
        <f t="shared" si="258"/>
        <v>F</v>
      </c>
      <c r="IC6" s="11" t="str">
        <f t="shared" si="258"/>
        <v>S</v>
      </c>
      <c r="ID6" s="11" t="str">
        <f t="shared" si="258"/>
        <v>S</v>
      </c>
      <c r="IE6" s="11" t="str">
        <f t="shared" si="258"/>
        <v>M</v>
      </c>
      <c r="IF6" s="11" t="str">
        <f t="shared" si="258"/>
        <v>T</v>
      </c>
      <c r="IG6" s="11" t="str">
        <f t="shared" si="258"/>
        <v>W</v>
      </c>
      <c r="IH6" s="11" t="str">
        <f t="shared" si="258"/>
        <v>T</v>
      </c>
      <c r="II6" s="11" t="str">
        <f t="shared" si="258"/>
        <v>F</v>
      </c>
      <c r="IJ6" s="11" t="str">
        <f t="shared" si="258"/>
        <v>S</v>
      </c>
      <c r="IK6" s="11" t="str">
        <f t="shared" si="258"/>
        <v>S</v>
      </c>
      <c r="IL6" s="11" t="str">
        <f t="shared" si="258"/>
        <v>M</v>
      </c>
      <c r="IM6" s="11" t="str">
        <f t="shared" si="258"/>
        <v>T</v>
      </c>
      <c r="IN6" s="11" t="str">
        <f t="shared" ref="IN6:KY6" si="259">LEFT(TEXT(IN5,"ddd"),1)</f>
        <v>W</v>
      </c>
      <c r="IO6" s="11" t="str">
        <f t="shared" si="259"/>
        <v>T</v>
      </c>
      <c r="IP6" s="11" t="str">
        <f t="shared" si="259"/>
        <v>F</v>
      </c>
      <c r="IQ6" s="11" t="str">
        <f t="shared" si="259"/>
        <v>S</v>
      </c>
      <c r="IR6" s="11" t="str">
        <f t="shared" si="259"/>
        <v>S</v>
      </c>
      <c r="IS6" s="11" t="str">
        <f t="shared" si="259"/>
        <v>M</v>
      </c>
      <c r="IT6" s="11" t="str">
        <f t="shared" si="259"/>
        <v>T</v>
      </c>
      <c r="IU6" s="11" t="str">
        <f t="shared" si="259"/>
        <v>W</v>
      </c>
      <c r="IV6" s="11" t="str">
        <f t="shared" si="259"/>
        <v>T</v>
      </c>
      <c r="IW6" s="11" t="str">
        <f t="shared" si="259"/>
        <v>F</v>
      </c>
      <c r="IX6" s="11" t="str">
        <f t="shared" si="259"/>
        <v>S</v>
      </c>
      <c r="IY6" s="11" t="str">
        <f t="shared" si="259"/>
        <v>S</v>
      </c>
      <c r="IZ6" s="11" t="str">
        <f t="shared" si="259"/>
        <v>M</v>
      </c>
      <c r="JA6" s="11" t="str">
        <f t="shared" si="259"/>
        <v>T</v>
      </c>
      <c r="JB6" s="11" t="str">
        <f t="shared" si="259"/>
        <v>W</v>
      </c>
      <c r="JC6" s="11" t="str">
        <f t="shared" si="259"/>
        <v>T</v>
      </c>
      <c r="JD6" s="11" t="str">
        <f t="shared" si="259"/>
        <v>F</v>
      </c>
      <c r="JE6" s="11" t="str">
        <f t="shared" si="259"/>
        <v>S</v>
      </c>
      <c r="JF6" s="11" t="str">
        <f t="shared" si="259"/>
        <v>S</v>
      </c>
      <c r="JG6" s="11" t="str">
        <f t="shared" si="259"/>
        <v>M</v>
      </c>
      <c r="JH6" s="11" t="str">
        <f t="shared" si="259"/>
        <v>T</v>
      </c>
      <c r="JI6" s="11" t="str">
        <f t="shared" si="259"/>
        <v>W</v>
      </c>
      <c r="JJ6" s="11" t="str">
        <f t="shared" si="259"/>
        <v>T</v>
      </c>
      <c r="JK6" s="11" t="str">
        <f t="shared" si="259"/>
        <v>F</v>
      </c>
      <c r="JL6" s="11" t="str">
        <f t="shared" si="259"/>
        <v>S</v>
      </c>
      <c r="JM6" s="11" t="str">
        <f t="shared" si="259"/>
        <v>S</v>
      </c>
      <c r="JN6" s="11" t="str">
        <f t="shared" si="259"/>
        <v>M</v>
      </c>
      <c r="JO6" s="11" t="str">
        <f t="shared" si="259"/>
        <v>T</v>
      </c>
      <c r="JP6" s="11" t="str">
        <f t="shared" si="259"/>
        <v>W</v>
      </c>
      <c r="JQ6" s="11" t="str">
        <f t="shared" si="259"/>
        <v>T</v>
      </c>
      <c r="JR6" s="11" t="str">
        <f t="shared" si="259"/>
        <v>F</v>
      </c>
      <c r="JS6" s="11" t="str">
        <f t="shared" si="259"/>
        <v>S</v>
      </c>
      <c r="JT6" s="11" t="str">
        <f t="shared" si="259"/>
        <v>S</v>
      </c>
      <c r="JU6" s="11" t="str">
        <f t="shared" si="259"/>
        <v>M</v>
      </c>
      <c r="JV6" s="11" t="str">
        <f t="shared" si="259"/>
        <v>T</v>
      </c>
      <c r="JW6" s="11" t="str">
        <f t="shared" si="259"/>
        <v>W</v>
      </c>
      <c r="JX6" s="11" t="str">
        <f t="shared" si="259"/>
        <v>T</v>
      </c>
      <c r="JY6" s="11" t="str">
        <f t="shared" si="259"/>
        <v>F</v>
      </c>
      <c r="JZ6" s="11" t="str">
        <f t="shared" si="259"/>
        <v>S</v>
      </c>
      <c r="KA6" s="11" t="str">
        <f t="shared" si="259"/>
        <v>S</v>
      </c>
      <c r="KB6" s="11" t="str">
        <f t="shared" si="259"/>
        <v>M</v>
      </c>
      <c r="KC6" s="11" t="str">
        <f t="shared" si="259"/>
        <v>T</v>
      </c>
      <c r="KD6" s="11" t="str">
        <f t="shared" si="259"/>
        <v>W</v>
      </c>
      <c r="KE6" s="11" t="str">
        <f t="shared" si="259"/>
        <v>T</v>
      </c>
      <c r="KF6" s="11" t="str">
        <f t="shared" si="259"/>
        <v>F</v>
      </c>
      <c r="KG6" s="11" t="str">
        <f t="shared" si="259"/>
        <v>S</v>
      </c>
      <c r="KH6" s="11" t="str">
        <f t="shared" si="259"/>
        <v>S</v>
      </c>
      <c r="KI6" s="11" t="str">
        <f t="shared" si="259"/>
        <v>M</v>
      </c>
      <c r="KJ6" s="11" t="str">
        <f t="shared" si="259"/>
        <v>T</v>
      </c>
      <c r="KK6" s="11" t="str">
        <f t="shared" si="259"/>
        <v>W</v>
      </c>
      <c r="KL6" s="11" t="str">
        <f t="shared" si="259"/>
        <v>T</v>
      </c>
      <c r="KM6" s="11" t="str">
        <f t="shared" si="259"/>
        <v>F</v>
      </c>
      <c r="KN6" s="11" t="str">
        <f t="shared" si="259"/>
        <v>S</v>
      </c>
      <c r="KO6" s="11" t="str">
        <f t="shared" si="259"/>
        <v>S</v>
      </c>
      <c r="KP6" s="11" t="str">
        <f t="shared" si="259"/>
        <v>M</v>
      </c>
      <c r="KQ6" s="11" t="str">
        <f t="shared" si="259"/>
        <v>T</v>
      </c>
      <c r="KR6" s="11" t="str">
        <f t="shared" si="259"/>
        <v>W</v>
      </c>
      <c r="KS6" s="11" t="str">
        <f t="shared" si="259"/>
        <v>T</v>
      </c>
      <c r="KT6" s="11" t="str">
        <f t="shared" si="259"/>
        <v>F</v>
      </c>
      <c r="KU6" s="11" t="str">
        <f t="shared" si="259"/>
        <v>S</v>
      </c>
      <c r="KV6" s="11" t="str">
        <f t="shared" si="259"/>
        <v>S</v>
      </c>
      <c r="KW6" s="11" t="str">
        <f t="shared" si="259"/>
        <v>M</v>
      </c>
      <c r="KX6" s="11" t="str">
        <f t="shared" si="259"/>
        <v>T</v>
      </c>
      <c r="KY6" s="11" t="str">
        <f t="shared" si="259"/>
        <v>W</v>
      </c>
      <c r="KZ6" s="11" t="str">
        <f t="shared" ref="KZ6:NK6" si="260">LEFT(TEXT(KZ5,"ddd"),1)</f>
        <v>T</v>
      </c>
      <c r="LA6" s="11" t="str">
        <f t="shared" si="260"/>
        <v>F</v>
      </c>
      <c r="LB6" s="11" t="str">
        <f t="shared" si="260"/>
        <v>S</v>
      </c>
      <c r="LC6" s="11" t="str">
        <f t="shared" si="260"/>
        <v>S</v>
      </c>
      <c r="LD6" s="11" t="str">
        <f t="shared" si="260"/>
        <v>M</v>
      </c>
      <c r="LE6" s="11" t="str">
        <f t="shared" si="260"/>
        <v>T</v>
      </c>
      <c r="LF6" s="11" t="str">
        <f t="shared" si="260"/>
        <v>W</v>
      </c>
      <c r="LG6" s="11" t="str">
        <f t="shared" si="260"/>
        <v>T</v>
      </c>
      <c r="LH6" s="11" t="str">
        <f t="shared" si="260"/>
        <v>F</v>
      </c>
      <c r="LI6" s="11" t="str">
        <f t="shared" si="260"/>
        <v>S</v>
      </c>
      <c r="LJ6" s="11" t="str">
        <f t="shared" si="260"/>
        <v>S</v>
      </c>
      <c r="LK6" s="11" t="str">
        <f t="shared" si="260"/>
        <v>M</v>
      </c>
      <c r="LL6" s="11" t="str">
        <f t="shared" si="260"/>
        <v>T</v>
      </c>
      <c r="LM6" s="11" t="str">
        <f t="shared" si="260"/>
        <v>W</v>
      </c>
      <c r="LN6" s="11" t="str">
        <f t="shared" si="260"/>
        <v>T</v>
      </c>
      <c r="LO6" s="11" t="str">
        <f t="shared" si="260"/>
        <v>F</v>
      </c>
      <c r="LP6" s="11" t="str">
        <f t="shared" si="260"/>
        <v>S</v>
      </c>
      <c r="LQ6" s="11" t="str">
        <f t="shared" si="260"/>
        <v>S</v>
      </c>
      <c r="LR6" s="11" t="str">
        <f t="shared" si="260"/>
        <v>M</v>
      </c>
      <c r="LS6" s="11" t="str">
        <f t="shared" si="260"/>
        <v>T</v>
      </c>
      <c r="LT6" s="11" t="str">
        <f t="shared" si="260"/>
        <v>W</v>
      </c>
      <c r="LU6" s="11" t="str">
        <f t="shared" si="260"/>
        <v>T</v>
      </c>
      <c r="LV6" s="11" t="str">
        <f t="shared" si="260"/>
        <v>F</v>
      </c>
      <c r="LW6" s="11" t="str">
        <f t="shared" si="260"/>
        <v>S</v>
      </c>
      <c r="LX6" s="11" t="str">
        <f t="shared" si="260"/>
        <v>S</v>
      </c>
      <c r="LY6" s="11" t="str">
        <f t="shared" si="260"/>
        <v>M</v>
      </c>
      <c r="LZ6" s="11" t="str">
        <f t="shared" si="260"/>
        <v>T</v>
      </c>
      <c r="MA6" s="11" t="str">
        <f t="shared" si="260"/>
        <v>W</v>
      </c>
      <c r="MB6" s="11" t="str">
        <f t="shared" si="260"/>
        <v>T</v>
      </c>
      <c r="MC6" s="11" t="str">
        <f t="shared" si="260"/>
        <v>F</v>
      </c>
      <c r="MD6" s="11" t="str">
        <f t="shared" si="260"/>
        <v>S</v>
      </c>
      <c r="ME6" s="11" t="str">
        <f t="shared" si="260"/>
        <v>S</v>
      </c>
      <c r="MF6" s="11" t="str">
        <f t="shared" si="260"/>
        <v>M</v>
      </c>
      <c r="MG6" s="11" t="str">
        <f t="shared" si="260"/>
        <v>T</v>
      </c>
      <c r="MH6" s="11" t="str">
        <f t="shared" si="260"/>
        <v>W</v>
      </c>
      <c r="MI6" s="11" t="str">
        <f t="shared" si="260"/>
        <v>T</v>
      </c>
      <c r="MJ6" s="11" t="str">
        <f t="shared" si="260"/>
        <v>F</v>
      </c>
      <c r="MK6" s="11" t="str">
        <f t="shared" si="260"/>
        <v>S</v>
      </c>
      <c r="ML6" s="11" t="str">
        <f t="shared" si="260"/>
        <v>S</v>
      </c>
      <c r="MM6" s="11" t="str">
        <f t="shared" si="260"/>
        <v>M</v>
      </c>
      <c r="MN6" s="11" t="str">
        <f t="shared" si="260"/>
        <v>T</v>
      </c>
      <c r="MO6" s="11" t="str">
        <f t="shared" si="260"/>
        <v>W</v>
      </c>
      <c r="MP6" s="11" t="str">
        <f t="shared" si="260"/>
        <v>T</v>
      </c>
      <c r="MQ6" s="11" t="str">
        <f t="shared" si="260"/>
        <v>F</v>
      </c>
      <c r="MR6" s="11" t="str">
        <f t="shared" si="260"/>
        <v>S</v>
      </c>
      <c r="MS6" s="11" t="str">
        <f t="shared" si="260"/>
        <v>S</v>
      </c>
      <c r="MT6" s="11" t="str">
        <f t="shared" si="260"/>
        <v>M</v>
      </c>
      <c r="MU6" s="11" t="str">
        <f t="shared" si="260"/>
        <v>T</v>
      </c>
      <c r="MV6" s="11" t="str">
        <f t="shared" si="260"/>
        <v>W</v>
      </c>
      <c r="MW6" s="11" t="str">
        <f t="shared" si="260"/>
        <v>T</v>
      </c>
      <c r="MX6" s="11" t="str">
        <f t="shared" si="260"/>
        <v>F</v>
      </c>
      <c r="MY6" s="11" t="str">
        <f t="shared" si="260"/>
        <v>S</v>
      </c>
      <c r="MZ6" s="11" t="str">
        <f t="shared" si="260"/>
        <v>S</v>
      </c>
      <c r="NA6" s="11" t="str">
        <f t="shared" si="260"/>
        <v>M</v>
      </c>
      <c r="NB6" s="11" t="str">
        <f t="shared" si="260"/>
        <v>T</v>
      </c>
      <c r="NC6" s="11" t="str">
        <f t="shared" si="260"/>
        <v>W</v>
      </c>
      <c r="ND6" s="11" t="str">
        <f t="shared" si="260"/>
        <v>T</v>
      </c>
      <c r="NE6" s="11" t="str">
        <f t="shared" si="260"/>
        <v>F</v>
      </c>
      <c r="NF6" s="11" t="str">
        <f t="shared" si="260"/>
        <v>S</v>
      </c>
      <c r="NG6" s="11" t="str">
        <f t="shared" si="260"/>
        <v>S</v>
      </c>
      <c r="NH6" s="11" t="str">
        <f t="shared" si="260"/>
        <v>M</v>
      </c>
      <c r="NI6" s="11" t="str">
        <f t="shared" si="260"/>
        <v>T</v>
      </c>
      <c r="NJ6" s="11" t="str">
        <f t="shared" si="260"/>
        <v>W</v>
      </c>
      <c r="NK6" s="11" t="str">
        <f t="shared" si="260"/>
        <v>T</v>
      </c>
      <c r="NL6" s="11" t="str">
        <f t="shared" ref="NL6:OW6" si="261">LEFT(TEXT(NL5,"ddd"),1)</f>
        <v>F</v>
      </c>
      <c r="NM6" s="11" t="str">
        <f t="shared" si="261"/>
        <v>S</v>
      </c>
      <c r="NN6" s="11" t="str">
        <f t="shared" si="261"/>
        <v>S</v>
      </c>
      <c r="NO6" s="11" t="str">
        <f t="shared" si="261"/>
        <v>M</v>
      </c>
      <c r="NP6" s="11" t="str">
        <f t="shared" si="261"/>
        <v>T</v>
      </c>
      <c r="NQ6" s="11" t="str">
        <f t="shared" si="261"/>
        <v>W</v>
      </c>
      <c r="NR6" s="11" t="str">
        <f t="shared" si="261"/>
        <v>T</v>
      </c>
      <c r="NS6" s="11" t="str">
        <f t="shared" si="261"/>
        <v>F</v>
      </c>
      <c r="NT6" s="11" t="str">
        <f t="shared" si="261"/>
        <v>S</v>
      </c>
      <c r="NU6" s="11" t="str">
        <f t="shared" si="261"/>
        <v>S</v>
      </c>
      <c r="NV6" s="11" t="str">
        <f t="shared" si="261"/>
        <v>M</v>
      </c>
      <c r="NW6" s="11" t="str">
        <f t="shared" si="261"/>
        <v>T</v>
      </c>
      <c r="NX6" s="11" t="str">
        <f t="shared" si="261"/>
        <v>W</v>
      </c>
      <c r="NY6" s="11" t="str">
        <f t="shared" si="261"/>
        <v>T</v>
      </c>
      <c r="NZ6" s="11" t="str">
        <f t="shared" si="261"/>
        <v>F</v>
      </c>
      <c r="OA6" s="11" t="str">
        <f t="shared" si="261"/>
        <v>S</v>
      </c>
      <c r="OB6" s="11" t="str">
        <f t="shared" si="261"/>
        <v>S</v>
      </c>
      <c r="OC6" s="11" t="str">
        <f t="shared" si="261"/>
        <v>M</v>
      </c>
      <c r="OD6" s="11" t="str">
        <f t="shared" si="261"/>
        <v>T</v>
      </c>
      <c r="OE6" s="11" t="str">
        <f t="shared" si="261"/>
        <v>W</v>
      </c>
      <c r="OF6" s="11" t="str">
        <f t="shared" si="261"/>
        <v>T</v>
      </c>
      <c r="OG6" s="11" t="str">
        <f t="shared" si="261"/>
        <v>F</v>
      </c>
      <c r="OH6" s="11" t="str">
        <f t="shared" si="261"/>
        <v>S</v>
      </c>
      <c r="OI6" s="11" t="str">
        <f t="shared" si="261"/>
        <v>S</v>
      </c>
      <c r="OJ6" s="11" t="str">
        <f t="shared" si="261"/>
        <v>M</v>
      </c>
      <c r="OK6" s="11" t="str">
        <f t="shared" si="261"/>
        <v>T</v>
      </c>
      <c r="OL6" s="11" t="str">
        <f t="shared" si="261"/>
        <v>W</v>
      </c>
      <c r="OM6" s="11" t="str">
        <f t="shared" si="261"/>
        <v>T</v>
      </c>
      <c r="ON6" s="11" t="str">
        <f t="shared" si="261"/>
        <v>F</v>
      </c>
      <c r="OO6" s="11" t="str">
        <f t="shared" si="261"/>
        <v>S</v>
      </c>
      <c r="OP6" s="11" t="str">
        <f t="shared" si="261"/>
        <v>S</v>
      </c>
      <c r="OQ6" s="11" t="str">
        <f t="shared" si="261"/>
        <v>M</v>
      </c>
      <c r="OR6" s="11" t="str">
        <f t="shared" si="261"/>
        <v>T</v>
      </c>
      <c r="OS6" s="11" t="str">
        <f t="shared" si="261"/>
        <v>W</v>
      </c>
      <c r="OT6" s="11" t="str">
        <f t="shared" si="261"/>
        <v>T</v>
      </c>
      <c r="OU6" s="11" t="str">
        <f t="shared" si="261"/>
        <v>F</v>
      </c>
      <c r="OV6" s="11" t="str">
        <f t="shared" si="261"/>
        <v>S</v>
      </c>
      <c r="OW6" s="11" t="str">
        <f t="shared" si="261"/>
        <v>S</v>
      </c>
    </row>
    <row r="7" spans="1:413" ht="30" hidden="1" customHeight="1" thickBot="1" x14ac:dyDescent="0.3">
      <c r="A7" s="27" t="s">
        <v>25</v>
      </c>
      <c r="D7"/>
      <c r="G7" t="str">
        <f>IF(OR(ISBLANK(task_start),ISBLANK(task_end)),"",task_end-task_start+1)</f>
        <v/>
      </c>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c r="NE7" s="14"/>
      <c r="NF7" s="14"/>
      <c r="NG7" s="14"/>
      <c r="NH7" s="14"/>
      <c r="NI7" s="14"/>
      <c r="NJ7" s="14"/>
      <c r="NK7" s="14"/>
      <c r="NL7" s="14"/>
      <c r="NM7" s="14"/>
      <c r="NN7" s="14"/>
      <c r="NO7" s="14"/>
      <c r="NP7" s="14"/>
      <c r="NQ7" s="14"/>
      <c r="NR7" s="14"/>
      <c r="NS7" s="14"/>
      <c r="NT7" s="14"/>
      <c r="NU7" s="14"/>
      <c r="NV7" s="14"/>
      <c r="NW7" s="14"/>
      <c r="NX7" s="14"/>
      <c r="NY7" s="14"/>
      <c r="NZ7" s="14"/>
      <c r="OA7" s="14"/>
      <c r="OB7" s="14"/>
      <c r="OC7" s="14"/>
      <c r="OD7" s="14"/>
      <c r="OE7" s="14"/>
      <c r="OF7" s="14"/>
      <c r="OG7" s="14"/>
      <c r="OH7" s="14"/>
      <c r="OI7" s="14"/>
      <c r="OJ7" s="14"/>
      <c r="OK7" s="14"/>
      <c r="OL7" s="14"/>
      <c r="OM7" s="14"/>
      <c r="ON7" s="14"/>
      <c r="OO7" s="14"/>
      <c r="OP7" s="14"/>
      <c r="OQ7" s="14"/>
      <c r="OR7" s="14"/>
      <c r="OS7" s="14"/>
      <c r="OT7" s="14"/>
      <c r="OU7" s="14"/>
      <c r="OV7" s="14"/>
      <c r="OW7" s="14"/>
    </row>
    <row r="8" spans="1:413" s="2" customFormat="1" ht="30" customHeight="1" thickBot="1" x14ac:dyDescent="0.3">
      <c r="A8" s="28" t="s">
        <v>31</v>
      </c>
      <c r="B8" s="36" t="s">
        <v>35</v>
      </c>
      <c r="C8" s="37"/>
      <c r="D8" s="38"/>
      <c r="E8" s="39"/>
      <c r="F8" s="13"/>
      <c r="G8" s="13" t="str">
        <f t="shared" ref="G8:G42" si="262">IF(OR(ISBLANK(task_start),ISBLANK(task_end)),"",task_end-task_start+1)</f>
        <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c r="ML8" s="14"/>
      <c r="MM8" s="14"/>
      <c r="MN8" s="14"/>
      <c r="MO8" s="14"/>
      <c r="MP8" s="14"/>
      <c r="MQ8" s="14"/>
      <c r="MR8" s="14"/>
      <c r="MS8" s="14"/>
      <c r="MT8" s="14"/>
      <c r="MU8" s="14"/>
      <c r="MV8" s="14"/>
      <c r="MW8" s="14"/>
      <c r="MX8" s="14"/>
      <c r="MY8" s="14"/>
      <c r="MZ8" s="14"/>
      <c r="NA8" s="14"/>
      <c r="NB8" s="14"/>
      <c r="NC8" s="14"/>
      <c r="ND8" s="14"/>
      <c r="NE8" s="14"/>
      <c r="NF8" s="14"/>
      <c r="NG8" s="14"/>
      <c r="NH8" s="14"/>
      <c r="NI8" s="14"/>
      <c r="NJ8" s="14"/>
      <c r="NK8" s="14"/>
      <c r="NL8" s="14"/>
      <c r="NM8" s="14"/>
      <c r="NN8" s="14"/>
      <c r="NO8" s="14"/>
      <c r="NP8" s="14"/>
      <c r="NQ8" s="14"/>
      <c r="NR8" s="14"/>
      <c r="NS8" s="14"/>
      <c r="NT8" s="14"/>
      <c r="NU8" s="14"/>
      <c r="NV8" s="14"/>
      <c r="NW8" s="14"/>
      <c r="NX8" s="14"/>
      <c r="NY8" s="14"/>
      <c r="NZ8" s="14"/>
      <c r="OA8" s="14"/>
      <c r="OB8" s="14"/>
      <c r="OC8" s="14"/>
      <c r="OD8" s="14"/>
      <c r="OE8" s="14"/>
      <c r="OF8" s="14"/>
      <c r="OG8" s="14"/>
      <c r="OH8" s="14"/>
      <c r="OI8" s="14"/>
      <c r="OJ8" s="14"/>
      <c r="OK8" s="14"/>
      <c r="OL8" s="14"/>
      <c r="OM8" s="14"/>
      <c r="ON8" s="14"/>
      <c r="OO8" s="14"/>
      <c r="OP8" s="14"/>
      <c r="OQ8" s="14"/>
      <c r="OR8" s="14"/>
      <c r="OS8" s="14"/>
      <c r="OT8" s="14"/>
      <c r="OU8" s="14"/>
      <c r="OV8" s="14"/>
      <c r="OW8" s="14"/>
    </row>
    <row r="9" spans="1:413" s="2" customFormat="1" ht="30" customHeight="1" thickBot="1" x14ac:dyDescent="0.3">
      <c r="A9" s="28" t="s">
        <v>32</v>
      </c>
      <c r="B9" s="40" t="s">
        <v>36</v>
      </c>
      <c r="C9" s="41">
        <v>0</v>
      </c>
      <c r="D9" s="42">
        <f>Project_Start</f>
        <v>43831</v>
      </c>
      <c r="E9" s="42">
        <v>43891</v>
      </c>
      <c r="F9" s="13"/>
      <c r="G9" s="13">
        <f t="shared" si="262"/>
        <v>61</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c r="ML9" s="14"/>
      <c r="MM9" s="14"/>
      <c r="MN9" s="14"/>
      <c r="MO9" s="14"/>
      <c r="MP9" s="14"/>
      <c r="MQ9" s="14"/>
      <c r="MR9" s="14"/>
      <c r="MS9" s="14"/>
      <c r="MT9" s="14"/>
      <c r="MU9" s="14"/>
      <c r="MV9" s="14"/>
      <c r="MW9" s="14"/>
      <c r="MX9" s="14"/>
      <c r="MY9" s="14"/>
      <c r="MZ9" s="14"/>
      <c r="NA9" s="14"/>
      <c r="NB9" s="14"/>
      <c r="NC9" s="14"/>
      <c r="ND9" s="14"/>
      <c r="NE9" s="14"/>
      <c r="NF9" s="14"/>
      <c r="NG9" s="14"/>
      <c r="NH9" s="14"/>
      <c r="NI9" s="14"/>
      <c r="NJ9" s="14"/>
      <c r="NK9" s="14"/>
      <c r="NL9" s="14"/>
      <c r="NM9" s="14"/>
      <c r="NN9" s="14"/>
      <c r="NO9" s="14"/>
      <c r="NP9" s="14"/>
      <c r="NQ9" s="14"/>
      <c r="NR9" s="14"/>
      <c r="NS9" s="14"/>
      <c r="NT9" s="14"/>
      <c r="NU9" s="14"/>
      <c r="NV9" s="14"/>
      <c r="NW9" s="14"/>
      <c r="NX9" s="14"/>
      <c r="NY9" s="14"/>
      <c r="NZ9" s="14"/>
      <c r="OA9" s="14"/>
      <c r="OB9" s="14"/>
      <c r="OC9" s="14"/>
      <c r="OD9" s="14"/>
      <c r="OE9" s="14"/>
      <c r="OF9" s="14"/>
      <c r="OG9" s="14"/>
      <c r="OH9" s="14"/>
      <c r="OI9" s="14"/>
      <c r="OJ9" s="14"/>
      <c r="OK9" s="14"/>
      <c r="OL9" s="14"/>
      <c r="OM9" s="14"/>
      <c r="ON9" s="14"/>
      <c r="OO9" s="14"/>
      <c r="OP9" s="14"/>
      <c r="OQ9" s="14"/>
      <c r="OR9" s="14"/>
      <c r="OS9" s="14"/>
      <c r="OT9" s="14"/>
      <c r="OU9" s="14"/>
      <c r="OV9" s="14"/>
      <c r="OW9" s="14"/>
    </row>
    <row r="10" spans="1:413" s="2" customFormat="1" ht="30" customHeight="1" thickBot="1" x14ac:dyDescent="0.3">
      <c r="A10" s="28" t="s">
        <v>33</v>
      </c>
      <c r="B10" s="43" t="s">
        <v>61</v>
      </c>
      <c r="C10" s="41">
        <v>0</v>
      </c>
      <c r="D10" s="42">
        <v>43891</v>
      </c>
      <c r="E10" s="42">
        <f t="shared" ref="E10:E25" si="263">D10+3</f>
        <v>43894</v>
      </c>
      <c r="F10" s="13"/>
      <c r="G10" s="13">
        <f t="shared" si="262"/>
        <v>4</v>
      </c>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c r="JW10" s="14"/>
      <c r="JX10" s="14"/>
      <c r="JY10" s="14"/>
      <c r="JZ10" s="14"/>
      <c r="KA10" s="14"/>
      <c r="KB10" s="14"/>
      <c r="KC10" s="14"/>
      <c r="KD10" s="14"/>
      <c r="KE10" s="14"/>
      <c r="KF10" s="14"/>
      <c r="KG10" s="14"/>
      <c r="KH10" s="14"/>
      <c r="KI10" s="14"/>
      <c r="KJ10" s="14"/>
      <c r="KK10" s="14"/>
      <c r="KL10" s="14"/>
      <c r="KM10" s="14"/>
      <c r="KN10" s="14"/>
      <c r="KO10" s="14"/>
      <c r="KP10" s="14"/>
      <c r="KQ10" s="14"/>
      <c r="KR10" s="14"/>
      <c r="KS10" s="14"/>
      <c r="KT10" s="14"/>
      <c r="KU10" s="14"/>
      <c r="KV10" s="14"/>
      <c r="KW10" s="14"/>
      <c r="KX10" s="14"/>
      <c r="KY10" s="14"/>
      <c r="KZ10" s="14"/>
      <c r="LA10" s="14"/>
      <c r="LB10" s="14"/>
      <c r="LC10" s="14"/>
      <c r="LD10" s="14"/>
      <c r="LE10" s="14"/>
      <c r="LF10" s="14"/>
      <c r="LG10" s="14"/>
      <c r="LH10" s="14"/>
      <c r="LI10" s="14"/>
      <c r="LJ10" s="14"/>
      <c r="LK10" s="14"/>
      <c r="LL10" s="14"/>
      <c r="LM10" s="14"/>
      <c r="LN10" s="14"/>
      <c r="LO10" s="14"/>
      <c r="LP10" s="14"/>
      <c r="LQ10" s="14"/>
      <c r="LR10" s="14"/>
      <c r="LS10" s="14"/>
      <c r="LT10" s="14"/>
      <c r="LU10" s="14"/>
      <c r="LV10" s="14"/>
      <c r="LW10" s="14"/>
      <c r="LX10" s="14"/>
      <c r="LY10" s="14"/>
      <c r="LZ10" s="14"/>
      <c r="MA10" s="14"/>
      <c r="MB10" s="14"/>
      <c r="MC10" s="14"/>
      <c r="MD10" s="14"/>
      <c r="ME10" s="14"/>
      <c r="MF10" s="14"/>
      <c r="MG10" s="14"/>
      <c r="MH10" s="14"/>
      <c r="MI10" s="14"/>
      <c r="MJ10" s="14"/>
      <c r="MK10" s="14"/>
      <c r="ML10" s="14"/>
      <c r="MM10" s="14"/>
      <c r="MN10" s="14"/>
      <c r="MO10" s="14"/>
      <c r="MP10" s="14"/>
      <c r="MQ10" s="14"/>
      <c r="MR10" s="14"/>
      <c r="MS10" s="14"/>
      <c r="MT10" s="14"/>
      <c r="MU10" s="14"/>
      <c r="MV10" s="14"/>
      <c r="MW10" s="14"/>
      <c r="MX10" s="14"/>
      <c r="MY10" s="14"/>
      <c r="MZ10" s="14"/>
      <c r="NA10" s="14"/>
      <c r="NB10" s="14"/>
      <c r="NC10" s="14"/>
      <c r="ND10" s="14"/>
      <c r="NE10" s="14"/>
      <c r="NF10" s="14"/>
      <c r="NG10" s="14"/>
      <c r="NH10" s="14"/>
      <c r="NI10" s="14"/>
      <c r="NJ10" s="14"/>
      <c r="NK10" s="14"/>
      <c r="NL10" s="14"/>
      <c r="NM10" s="14"/>
      <c r="NN10" s="14"/>
      <c r="NO10" s="14"/>
      <c r="NP10" s="14"/>
      <c r="NQ10" s="14"/>
      <c r="NR10" s="14"/>
      <c r="NS10" s="14"/>
      <c r="NT10" s="14"/>
      <c r="NU10" s="14"/>
      <c r="NV10" s="14"/>
      <c r="NW10" s="14"/>
      <c r="NX10" s="14"/>
      <c r="NY10" s="14"/>
      <c r="NZ10" s="14"/>
      <c r="OA10" s="14"/>
      <c r="OB10" s="14"/>
      <c r="OC10" s="14"/>
      <c r="OD10" s="14"/>
      <c r="OE10" s="14"/>
      <c r="OF10" s="14"/>
      <c r="OG10" s="14"/>
      <c r="OH10" s="14"/>
      <c r="OI10" s="14"/>
      <c r="OJ10" s="14"/>
      <c r="OK10" s="14"/>
      <c r="OL10" s="14"/>
      <c r="OM10" s="14"/>
      <c r="ON10" s="14"/>
      <c r="OO10" s="14"/>
      <c r="OP10" s="14"/>
      <c r="OQ10" s="14"/>
      <c r="OR10" s="14"/>
      <c r="OS10" s="14"/>
      <c r="OT10" s="14"/>
      <c r="OU10" s="14"/>
      <c r="OV10" s="14"/>
      <c r="OW10" s="14"/>
    </row>
    <row r="11" spans="1:413" s="2" customFormat="1" ht="30" customHeight="1" thickBot="1" x14ac:dyDescent="0.3">
      <c r="A11" s="28"/>
      <c r="B11" s="43" t="s">
        <v>39</v>
      </c>
      <c r="C11" s="41">
        <v>0</v>
      </c>
      <c r="D11" s="42">
        <v>43862</v>
      </c>
      <c r="E11" s="42">
        <v>43922</v>
      </c>
      <c r="F11" s="13"/>
      <c r="G11" s="13">
        <f t="shared" si="262"/>
        <v>61</v>
      </c>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c r="IY11" s="14"/>
      <c r="IZ11" s="14"/>
      <c r="JA11" s="14"/>
      <c r="JB11" s="14"/>
      <c r="JC11" s="14"/>
      <c r="JD11" s="14"/>
      <c r="JE11" s="14"/>
      <c r="JF11" s="14"/>
      <c r="JG11" s="14"/>
      <c r="JH11" s="14"/>
      <c r="JI11" s="14"/>
      <c r="JJ11" s="14"/>
      <c r="JK11" s="14"/>
      <c r="JL11" s="14"/>
      <c r="JM11" s="14"/>
      <c r="JN11" s="14"/>
      <c r="JO11" s="14"/>
      <c r="JP11" s="14"/>
      <c r="JQ11" s="14"/>
      <c r="JR11" s="14"/>
      <c r="JS11" s="14"/>
      <c r="JT11" s="14"/>
      <c r="JU11" s="14"/>
      <c r="JV11" s="14"/>
      <c r="JW11" s="14"/>
      <c r="JX11" s="14"/>
      <c r="JY11" s="14"/>
      <c r="JZ11" s="14"/>
      <c r="KA11" s="14"/>
      <c r="KB11" s="14"/>
      <c r="KC11" s="14"/>
      <c r="KD11" s="14"/>
      <c r="KE11" s="14"/>
      <c r="KF11" s="14"/>
      <c r="KG11" s="14"/>
      <c r="KH11" s="14"/>
      <c r="KI11" s="14"/>
      <c r="KJ11" s="14"/>
      <c r="KK11" s="14"/>
      <c r="KL11" s="14"/>
      <c r="KM11" s="14"/>
      <c r="KN11" s="14"/>
      <c r="KO11" s="14"/>
      <c r="KP11" s="14"/>
      <c r="KQ11" s="14"/>
      <c r="KR11" s="14"/>
      <c r="KS11" s="14"/>
      <c r="KT11" s="14"/>
      <c r="KU11" s="14"/>
      <c r="KV11" s="14"/>
      <c r="KW11" s="14"/>
      <c r="KX11" s="14"/>
      <c r="KY11" s="14"/>
      <c r="KZ11" s="14"/>
      <c r="LA11" s="14"/>
      <c r="LB11" s="14"/>
      <c r="LC11" s="14"/>
      <c r="LD11" s="14"/>
      <c r="LE11" s="14"/>
      <c r="LF11" s="14"/>
      <c r="LG11" s="14"/>
      <c r="LH11" s="14"/>
      <c r="LI11" s="14"/>
      <c r="LJ11" s="14"/>
      <c r="LK11" s="14"/>
      <c r="LL11" s="14"/>
      <c r="LM11" s="14"/>
      <c r="LN11" s="14"/>
      <c r="LO11" s="14"/>
      <c r="LP11" s="14"/>
      <c r="LQ11" s="14"/>
      <c r="LR11" s="14"/>
      <c r="LS11" s="14"/>
      <c r="LT11" s="14"/>
      <c r="LU11" s="14"/>
      <c r="LV11" s="14"/>
      <c r="LW11" s="14"/>
      <c r="LX11" s="14"/>
      <c r="LY11" s="14"/>
      <c r="LZ11" s="14"/>
      <c r="MA11" s="14"/>
      <c r="MB11" s="14"/>
      <c r="MC11" s="14"/>
      <c r="MD11" s="14"/>
      <c r="ME11" s="14"/>
      <c r="MF11" s="14"/>
      <c r="MG11" s="14"/>
      <c r="MH11" s="14"/>
      <c r="MI11" s="14"/>
      <c r="MJ11" s="14"/>
      <c r="MK11" s="14"/>
      <c r="ML11" s="14"/>
      <c r="MM11" s="14"/>
      <c r="MN11" s="14"/>
      <c r="MO11" s="14"/>
      <c r="MP11" s="14"/>
      <c r="MQ11" s="14"/>
      <c r="MR11" s="14"/>
      <c r="MS11" s="14"/>
      <c r="MT11" s="14"/>
      <c r="MU11" s="14"/>
      <c r="MV11" s="14"/>
      <c r="MW11" s="14"/>
      <c r="MX11" s="14"/>
      <c r="MY11" s="14"/>
      <c r="MZ11" s="14"/>
      <c r="NA11" s="14"/>
      <c r="NB11" s="14"/>
      <c r="NC11" s="14"/>
      <c r="ND11" s="14"/>
      <c r="NE11" s="14"/>
      <c r="NF11" s="14"/>
      <c r="NG11" s="14"/>
      <c r="NH11" s="14"/>
      <c r="NI11" s="14"/>
      <c r="NJ11" s="14"/>
      <c r="NK11" s="14"/>
      <c r="NL11" s="14"/>
      <c r="NM11" s="14"/>
      <c r="NN11" s="14"/>
      <c r="NO11" s="14"/>
      <c r="NP11" s="14"/>
      <c r="NQ11" s="14"/>
      <c r="NR11" s="14"/>
      <c r="NS11" s="14"/>
      <c r="NT11" s="14"/>
      <c r="NU11" s="14"/>
      <c r="NV11" s="14"/>
      <c r="NW11" s="14"/>
      <c r="NX11" s="14"/>
      <c r="NY11" s="14"/>
      <c r="NZ11" s="14"/>
      <c r="OA11" s="14"/>
      <c r="OB11" s="14"/>
      <c r="OC11" s="14"/>
      <c r="OD11" s="14"/>
      <c r="OE11" s="14"/>
      <c r="OF11" s="14"/>
      <c r="OG11" s="14"/>
      <c r="OH11" s="14"/>
      <c r="OI11" s="14"/>
      <c r="OJ11" s="14"/>
      <c r="OK11" s="14"/>
      <c r="OL11" s="14"/>
      <c r="OM11" s="14"/>
      <c r="ON11" s="14"/>
      <c r="OO11" s="14"/>
      <c r="OP11" s="14"/>
      <c r="OQ11" s="14"/>
      <c r="OR11" s="14"/>
      <c r="OS11" s="14"/>
      <c r="OT11" s="14"/>
      <c r="OU11" s="14"/>
      <c r="OV11" s="14"/>
      <c r="OW11" s="14"/>
    </row>
    <row r="12" spans="1:413" s="2" customFormat="1" ht="30" customHeight="1" thickBot="1" x14ac:dyDescent="0.3">
      <c r="A12" s="28"/>
      <c r="B12" s="43" t="s">
        <v>57</v>
      </c>
      <c r="C12" s="41">
        <v>0</v>
      </c>
      <c r="D12" s="42">
        <v>43862</v>
      </c>
      <c r="E12" s="42">
        <v>43952</v>
      </c>
      <c r="F12" s="13"/>
      <c r="G12" s="13">
        <f t="shared" si="262"/>
        <v>91</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c r="IW12" s="14"/>
      <c r="IX12" s="14"/>
      <c r="IY12" s="14"/>
      <c r="IZ12" s="14"/>
      <c r="JA12" s="14"/>
      <c r="JB12" s="14"/>
      <c r="JC12" s="14"/>
      <c r="JD12" s="14"/>
      <c r="JE12" s="14"/>
      <c r="JF12" s="14"/>
      <c r="JG12" s="14"/>
      <c r="JH12" s="14"/>
      <c r="JI12" s="14"/>
      <c r="JJ12" s="14"/>
      <c r="JK12" s="14"/>
      <c r="JL12" s="14"/>
      <c r="JM12" s="14"/>
      <c r="JN12" s="14"/>
      <c r="JO12" s="14"/>
      <c r="JP12" s="14"/>
      <c r="JQ12" s="14"/>
      <c r="JR12" s="14"/>
      <c r="JS12" s="14"/>
      <c r="JT12" s="14"/>
      <c r="JU12" s="14"/>
      <c r="JV12" s="14"/>
      <c r="JW12" s="14"/>
      <c r="JX12" s="14"/>
      <c r="JY12" s="14"/>
      <c r="JZ12" s="14"/>
      <c r="KA12" s="14"/>
      <c r="KB12" s="14"/>
      <c r="KC12" s="14"/>
      <c r="KD12" s="14"/>
      <c r="KE12" s="14"/>
      <c r="KF12" s="14"/>
      <c r="KG12" s="14"/>
      <c r="KH12" s="14"/>
      <c r="KI12" s="14"/>
      <c r="KJ12" s="14"/>
      <c r="KK12" s="14"/>
      <c r="KL12" s="14"/>
      <c r="KM12" s="14"/>
      <c r="KN12" s="14"/>
      <c r="KO12" s="14"/>
      <c r="KP12" s="14"/>
      <c r="KQ12" s="14"/>
      <c r="KR12" s="14"/>
      <c r="KS12" s="14"/>
      <c r="KT12" s="14"/>
      <c r="KU12" s="14"/>
      <c r="KV12" s="14"/>
      <c r="KW12" s="14"/>
      <c r="KX12" s="14"/>
      <c r="KY12" s="14"/>
      <c r="KZ12" s="14"/>
      <c r="LA12" s="14"/>
      <c r="LB12" s="14"/>
      <c r="LC12" s="14"/>
      <c r="LD12" s="14"/>
      <c r="LE12" s="14"/>
      <c r="LF12" s="14"/>
      <c r="LG12" s="14"/>
      <c r="LH12" s="14"/>
      <c r="LI12" s="14"/>
      <c r="LJ12" s="14"/>
      <c r="LK12" s="14"/>
      <c r="LL12" s="14"/>
      <c r="LM12" s="14"/>
      <c r="LN12" s="14"/>
      <c r="LO12" s="14"/>
      <c r="LP12" s="14"/>
      <c r="LQ12" s="14"/>
      <c r="LR12" s="14"/>
      <c r="LS12" s="14"/>
      <c r="LT12" s="14"/>
      <c r="LU12" s="14"/>
      <c r="LV12" s="14"/>
      <c r="LW12" s="14"/>
      <c r="LX12" s="14"/>
      <c r="LY12" s="14"/>
      <c r="LZ12" s="14"/>
      <c r="MA12" s="14"/>
      <c r="MB12" s="14"/>
      <c r="MC12" s="14"/>
      <c r="MD12" s="14"/>
      <c r="ME12" s="14"/>
      <c r="MF12" s="14"/>
      <c r="MG12" s="14"/>
      <c r="MH12" s="14"/>
      <c r="MI12" s="14"/>
      <c r="MJ12" s="14"/>
      <c r="MK12" s="14"/>
      <c r="ML12" s="14"/>
      <c r="MM12" s="14"/>
      <c r="MN12" s="14"/>
      <c r="MO12" s="14"/>
      <c r="MP12" s="14"/>
      <c r="MQ12" s="14"/>
      <c r="MR12" s="14"/>
      <c r="MS12" s="14"/>
      <c r="MT12" s="14"/>
      <c r="MU12" s="14"/>
      <c r="MV12" s="14"/>
      <c r="MW12" s="14"/>
      <c r="MX12" s="14"/>
      <c r="MY12" s="14"/>
      <c r="MZ12" s="14"/>
      <c r="NA12" s="14"/>
      <c r="NB12" s="14"/>
      <c r="NC12" s="14"/>
      <c r="ND12" s="14"/>
      <c r="NE12" s="14"/>
      <c r="NF12" s="14"/>
      <c r="NG12" s="14"/>
      <c r="NH12" s="14"/>
      <c r="NI12" s="14"/>
      <c r="NJ12" s="14"/>
      <c r="NK12" s="14"/>
      <c r="NL12" s="14"/>
      <c r="NM12" s="14"/>
      <c r="NN12" s="14"/>
      <c r="NO12" s="14"/>
      <c r="NP12" s="14"/>
      <c r="NQ12" s="14"/>
      <c r="NR12" s="14"/>
      <c r="NS12" s="14"/>
      <c r="NT12" s="14"/>
      <c r="NU12" s="14"/>
      <c r="NV12" s="14"/>
      <c r="NW12" s="14"/>
      <c r="NX12" s="14"/>
      <c r="NY12" s="14"/>
      <c r="NZ12" s="14"/>
      <c r="OA12" s="14"/>
      <c r="OB12" s="14"/>
      <c r="OC12" s="14"/>
      <c r="OD12" s="14"/>
      <c r="OE12" s="14"/>
      <c r="OF12" s="14"/>
      <c r="OG12" s="14"/>
      <c r="OH12" s="14"/>
      <c r="OI12" s="14"/>
      <c r="OJ12" s="14"/>
      <c r="OK12" s="14"/>
      <c r="OL12" s="14"/>
      <c r="OM12" s="14"/>
      <c r="ON12" s="14"/>
      <c r="OO12" s="14"/>
      <c r="OP12" s="14"/>
      <c r="OQ12" s="14"/>
      <c r="OR12" s="14"/>
      <c r="OS12" s="14"/>
      <c r="OT12" s="14"/>
      <c r="OU12" s="14"/>
      <c r="OV12" s="14"/>
      <c r="OW12" s="14"/>
    </row>
    <row r="13" spans="1:413" s="2" customFormat="1" ht="30" customHeight="1" thickBot="1" x14ac:dyDescent="0.3">
      <c r="A13" s="27"/>
      <c r="B13" s="44" t="s">
        <v>40</v>
      </c>
      <c r="C13" s="41">
        <v>0</v>
      </c>
      <c r="D13" s="42">
        <f>Project_Start</f>
        <v>43831</v>
      </c>
      <c r="E13" s="42">
        <v>43952</v>
      </c>
      <c r="F13" s="13"/>
      <c r="G13" s="13">
        <f t="shared" si="262"/>
        <v>122</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row>
    <row r="14" spans="1:413" s="2" customFormat="1" ht="30" customHeight="1" thickBot="1" x14ac:dyDescent="0.3">
      <c r="A14" s="27"/>
      <c r="B14" s="44" t="s">
        <v>41</v>
      </c>
      <c r="C14" s="41">
        <v>0</v>
      </c>
      <c r="D14" s="42">
        <f>Project_Start</f>
        <v>43831</v>
      </c>
      <c r="E14" s="42">
        <v>43952</v>
      </c>
      <c r="F14" s="13"/>
      <c r="G14" s="13">
        <f t="shared" si="262"/>
        <v>122</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row>
    <row r="15" spans="1:413" s="2" customFormat="1" ht="30" customHeight="1" thickBot="1" x14ac:dyDescent="0.3">
      <c r="A15" s="27"/>
      <c r="B15" s="54" t="s">
        <v>56</v>
      </c>
      <c r="C15" s="41">
        <v>0</v>
      </c>
      <c r="D15" s="42"/>
      <c r="E15" s="42"/>
      <c r="F15" s="13"/>
      <c r="G15" s="13" t="str">
        <f t="shared" si="262"/>
        <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c r="JE15" s="14"/>
      <c r="JF15" s="14"/>
      <c r="JG15" s="14"/>
      <c r="JH15" s="14"/>
      <c r="JI15" s="14"/>
      <c r="JJ15" s="14"/>
      <c r="JK15" s="14"/>
      <c r="JL15" s="14"/>
      <c r="JM15" s="14"/>
      <c r="JN15" s="14"/>
      <c r="JO15" s="14"/>
      <c r="JP15" s="14"/>
      <c r="JQ15" s="14"/>
      <c r="JR15" s="14"/>
      <c r="JS15" s="14"/>
      <c r="JT15" s="14"/>
      <c r="JU15" s="14"/>
      <c r="JV15" s="14"/>
      <c r="JW15" s="14"/>
      <c r="JX15" s="14"/>
      <c r="JY15" s="14"/>
      <c r="JZ15" s="14"/>
      <c r="KA15" s="14"/>
      <c r="KB15" s="14"/>
      <c r="KC15" s="14"/>
      <c r="KD15" s="14"/>
      <c r="KE15" s="14"/>
      <c r="KF15" s="14"/>
      <c r="KG15" s="14"/>
      <c r="KH15" s="14"/>
      <c r="KI15" s="14"/>
      <c r="KJ15" s="14"/>
      <c r="KK15" s="14"/>
      <c r="KL15" s="14"/>
      <c r="KM15" s="14"/>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c r="MZ15" s="14"/>
      <c r="NA15" s="14"/>
      <c r="NB15" s="14"/>
      <c r="NC15" s="14"/>
      <c r="ND15" s="14"/>
      <c r="NE15" s="14"/>
      <c r="NF15" s="14"/>
      <c r="NG15" s="14"/>
      <c r="NH15" s="14"/>
      <c r="NI15" s="14"/>
      <c r="NJ15" s="14"/>
      <c r="NK15" s="14"/>
      <c r="NL15" s="14"/>
      <c r="NM15" s="14"/>
      <c r="NN15" s="14"/>
      <c r="NO15" s="14"/>
      <c r="NP15" s="14"/>
      <c r="NQ15" s="14"/>
      <c r="NR15" s="14"/>
      <c r="NS15" s="14"/>
      <c r="NT15" s="14"/>
      <c r="NU15" s="14"/>
      <c r="NV15" s="14"/>
      <c r="NW15" s="14"/>
      <c r="NX15" s="14"/>
      <c r="NY15" s="14"/>
      <c r="NZ15" s="14"/>
      <c r="OA15" s="14"/>
      <c r="OB15" s="14"/>
      <c r="OC15" s="14"/>
      <c r="OD15" s="14"/>
      <c r="OE15" s="14"/>
      <c r="OF15" s="14"/>
      <c r="OG15" s="14"/>
      <c r="OH15" s="14"/>
      <c r="OI15" s="14"/>
      <c r="OJ15" s="14"/>
      <c r="OK15" s="14"/>
      <c r="OL15" s="14"/>
      <c r="OM15" s="14"/>
      <c r="ON15" s="14"/>
      <c r="OO15" s="14"/>
      <c r="OP15" s="14"/>
      <c r="OQ15" s="14"/>
      <c r="OR15" s="14"/>
      <c r="OS15" s="14"/>
      <c r="OT15" s="14"/>
      <c r="OU15" s="14"/>
      <c r="OV15" s="14"/>
      <c r="OW15" s="14"/>
    </row>
    <row r="16" spans="1:413" s="2" customFormat="1" ht="30" customHeight="1" thickBot="1" x14ac:dyDescent="0.3">
      <c r="A16" s="27"/>
      <c r="B16" s="44"/>
      <c r="C16" s="41">
        <v>0</v>
      </c>
      <c r="D16" s="42"/>
      <c r="E16" s="42"/>
      <c r="F16" s="13"/>
      <c r="G16" s="13" t="str">
        <f t="shared" si="262"/>
        <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row>
    <row r="17" spans="1:413" s="2" customFormat="1" ht="30" customHeight="1" thickBot="1" x14ac:dyDescent="0.3">
      <c r="A17" s="28" t="s">
        <v>34</v>
      </c>
      <c r="B17" s="45" t="s">
        <v>42</v>
      </c>
      <c r="C17" s="41"/>
      <c r="D17" s="42"/>
      <c r="E17" s="42"/>
      <c r="F17" s="13"/>
      <c r="G17" s="13" t="str">
        <f t="shared" si="262"/>
        <v/>
      </c>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c r="JT17" s="14"/>
      <c r="JU17" s="14"/>
      <c r="JV17" s="14"/>
      <c r="JW17" s="14"/>
      <c r="JX17" s="14"/>
      <c r="JY17" s="14"/>
      <c r="JZ17" s="14"/>
      <c r="KA17" s="14"/>
      <c r="KB17" s="14"/>
      <c r="KC17" s="14"/>
      <c r="KD17" s="14"/>
      <c r="KE17" s="14"/>
      <c r="KF17" s="14"/>
      <c r="KG17" s="14"/>
      <c r="KH17" s="14"/>
      <c r="KI17" s="14"/>
      <c r="KJ17" s="14"/>
      <c r="KK17" s="14"/>
      <c r="KL17" s="14"/>
      <c r="KM17" s="14"/>
      <c r="KN17" s="14"/>
      <c r="KO17" s="14"/>
      <c r="KP17" s="14"/>
      <c r="KQ17" s="14"/>
      <c r="KR17" s="14"/>
      <c r="KS17" s="14"/>
      <c r="KT17" s="14"/>
      <c r="KU17" s="14"/>
      <c r="KV17" s="14"/>
      <c r="KW17" s="14"/>
      <c r="KX17" s="14"/>
      <c r="KY17" s="14"/>
      <c r="KZ17" s="14"/>
      <c r="LA17" s="14"/>
      <c r="LB17" s="14"/>
      <c r="LC17" s="14"/>
      <c r="LD17" s="14"/>
      <c r="LE17" s="14"/>
      <c r="LF17" s="14"/>
      <c r="LG17" s="14"/>
      <c r="LH17" s="14"/>
      <c r="LI17" s="14"/>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c r="MZ17" s="14"/>
      <c r="NA17" s="14"/>
      <c r="NB17" s="14"/>
      <c r="NC17" s="14"/>
      <c r="ND17" s="14"/>
      <c r="NE17" s="14"/>
      <c r="NF17" s="14"/>
      <c r="NG17" s="14"/>
      <c r="NH17" s="14"/>
      <c r="NI17" s="14"/>
      <c r="NJ17" s="14"/>
      <c r="NK17" s="14"/>
      <c r="NL17" s="14"/>
      <c r="NM17" s="14"/>
      <c r="NN17" s="14"/>
      <c r="NO17" s="14"/>
      <c r="NP17" s="14"/>
      <c r="NQ17" s="14"/>
      <c r="NR17" s="14"/>
      <c r="NS17" s="14"/>
      <c r="NT17" s="14"/>
      <c r="NU17" s="14"/>
      <c r="NV17" s="14"/>
      <c r="NW17" s="14"/>
      <c r="NX17" s="14"/>
      <c r="NY17" s="14"/>
      <c r="NZ17" s="14"/>
      <c r="OA17" s="14"/>
      <c r="OB17" s="14"/>
      <c r="OC17" s="14"/>
      <c r="OD17" s="14"/>
      <c r="OE17" s="14"/>
      <c r="OF17" s="14"/>
      <c r="OG17" s="14"/>
      <c r="OH17" s="14"/>
      <c r="OI17" s="14"/>
      <c r="OJ17" s="14"/>
      <c r="OK17" s="14"/>
      <c r="OL17" s="14"/>
      <c r="OM17" s="14"/>
      <c r="ON17" s="14"/>
      <c r="OO17" s="14"/>
      <c r="OP17" s="14"/>
      <c r="OQ17" s="14"/>
      <c r="OR17" s="14"/>
      <c r="OS17" s="14"/>
      <c r="OT17" s="14"/>
      <c r="OU17" s="14"/>
      <c r="OV17" s="14"/>
      <c r="OW17" s="14"/>
    </row>
    <row r="18" spans="1:413" s="2" customFormat="1" ht="30" customHeight="1" thickBot="1" x14ac:dyDescent="0.3">
      <c r="A18" s="28"/>
      <c r="B18" s="55" t="s">
        <v>59</v>
      </c>
      <c r="C18" s="41">
        <v>0</v>
      </c>
      <c r="D18" s="42">
        <v>43862</v>
      </c>
      <c r="E18" s="53" t="s">
        <v>55</v>
      </c>
      <c r="F18" s="13"/>
      <c r="G18" s="13" t="e">
        <f t="shared" si="262"/>
        <v>#VALUE!</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row>
    <row r="19" spans="1:413" s="2" customFormat="1" ht="30" customHeight="1" thickBot="1" x14ac:dyDescent="0.3">
      <c r="A19" s="28"/>
      <c r="B19" s="55" t="s">
        <v>62</v>
      </c>
      <c r="C19" s="41">
        <v>0</v>
      </c>
      <c r="D19" s="42">
        <f>Project_Start</f>
        <v>43831</v>
      </c>
      <c r="E19" s="42">
        <v>43952</v>
      </c>
      <c r="F19" s="13"/>
      <c r="G19" s="13">
        <f t="shared" si="262"/>
        <v>122</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row>
    <row r="20" spans="1:413" s="2" customFormat="1" ht="63" customHeight="1" thickBot="1" x14ac:dyDescent="0.3">
      <c r="A20" s="28"/>
      <c r="B20" s="55" t="s">
        <v>58</v>
      </c>
      <c r="C20" s="41">
        <v>0</v>
      </c>
      <c r="D20" s="42">
        <f>Project_Start</f>
        <v>43831</v>
      </c>
      <c r="E20" s="42">
        <v>43952</v>
      </c>
      <c r="F20" s="13"/>
      <c r="G20" s="13">
        <f t="shared" si="262"/>
        <v>122</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row>
    <row r="21" spans="1:413" s="2" customFormat="1" ht="30" customHeight="1" thickBot="1" x14ac:dyDescent="0.3">
      <c r="A21" s="28"/>
      <c r="B21" s="46" t="s">
        <v>43</v>
      </c>
      <c r="C21" s="41">
        <v>0</v>
      </c>
      <c r="D21" s="42">
        <v>43922</v>
      </c>
      <c r="E21" s="42">
        <v>44013</v>
      </c>
      <c r="F21" s="13"/>
      <c r="G21" s="13">
        <f t="shared" si="262"/>
        <v>92</v>
      </c>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row>
    <row r="22" spans="1:413" s="2" customFormat="1" ht="30" customHeight="1" thickBot="1" x14ac:dyDescent="0.3">
      <c r="A22" s="27"/>
      <c r="B22" s="46" t="s">
        <v>44</v>
      </c>
      <c r="C22" s="41">
        <v>0</v>
      </c>
      <c r="D22" s="42">
        <f>Project_Start</f>
        <v>43831</v>
      </c>
      <c r="E22" s="42">
        <v>44136</v>
      </c>
      <c r="F22" s="13"/>
      <c r="G22" s="13">
        <f t="shared" si="262"/>
        <v>306</v>
      </c>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row>
    <row r="23" spans="1:413" s="2" customFormat="1" ht="30" customHeight="1" thickBot="1" x14ac:dyDescent="0.3">
      <c r="A23" s="27"/>
      <c r="B23" s="46" t="s">
        <v>45</v>
      </c>
      <c r="C23" s="41">
        <v>0</v>
      </c>
      <c r="D23" s="42">
        <v>43952</v>
      </c>
      <c r="E23" s="42">
        <v>44136</v>
      </c>
      <c r="F23" s="13"/>
      <c r="G23" s="13">
        <f t="shared" si="262"/>
        <v>185</v>
      </c>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row>
    <row r="24" spans="1:413" s="2" customFormat="1" ht="30" customHeight="1" thickBot="1" x14ac:dyDescent="0.3">
      <c r="A24" s="27"/>
      <c r="B24" s="55" t="s">
        <v>60</v>
      </c>
      <c r="C24" s="41"/>
      <c r="D24" s="42">
        <v>43922</v>
      </c>
      <c r="E24" s="42">
        <v>44166</v>
      </c>
      <c r="F24" s="13"/>
      <c r="G24" s="13"/>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14"/>
      <c r="NI24" s="14"/>
      <c r="NJ24" s="14"/>
      <c r="NK24" s="14"/>
      <c r="NL24" s="14"/>
      <c r="NM24" s="14"/>
      <c r="NN24" s="14"/>
      <c r="NO24" s="14"/>
      <c r="NP24" s="14"/>
      <c r="NQ24" s="14"/>
      <c r="NR24" s="14"/>
      <c r="NS24" s="14"/>
      <c r="NT24" s="14"/>
      <c r="NU24" s="14"/>
      <c r="NV24" s="14"/>
      <c r="NW24" s="14"/>
      <c r="NX24" s="14"/>
      <c r="NY24" s="14"/>
      <c r="NZ24" s="14"/>
      <c r="OA24" s="14"/>
      <c r="OB24" s="14"/>
      <c r="OC24" s="14"/>
      <c r="OD24" s="14"/>
      <c r="OE24" s="14"/>
      <c r="OF24" s="14"/>
      <c r="OG24" s="14"/>
      <c r="OH24" s="14"/>
      <c r="OI24" s="14"/>
      <c r="OJ24" s="14"/>
      <c r="OK24" s="14"/>
      <c r="OL24" s="14"/>
      <c r="OM24" s="14"/>
      <c r="ON24" s="14"/>
      <c r="OO24" s="14"/>
      <c r="OP24" s="14"/>
      <c r="OQ24" s="14"/>
      <c r="OR24" s="14"/>
      <c r="OS24" s="14"/>
      <c r="OT24" s="14"/>
      <c r="OU24" s="14"/>
      <c r="OV24" s="14"/>
      <c r="OW24" s="14"/>
    </row>
    <row r="25" spans="1:413" s="2" customFormat="1" ht="30" customHeight="1" thickBot="1" x14ac:dyDescent="0.3">
      <c r="A25" s="27"/>
      <c r="B25" s="46" t="s">
        <v>46</v>
      </c>
      <c r="C25" s="41">
        <v>0</v>
      </c>
      <c r="D25" s="42">
        <v>44105</v>
      </c>
      <c r="E25" s="42">
        <f t="shared" si="263"/>
        <v>44108</v>
      </c>
      <c r="F25" s="13"/>
      <c r="G25" s="13">
        <f t="shared" si="262"/>
        <v>4</v>
      </c>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row>
    <row r="26" spans="1:413" s="2" customFormat="1" ht="30" customHeight="1" thickBot="1" x14ac:dyDescent="0.3">
      <c r="A26" s="27"/>
      <c r="B26" s="46" t="s">
        <v>50</v>
      </c>
      <c r="C26" s="41">
        <v>0</v>
      </c>
      <c r="D26" s="42">
        <v>44136</v>
      </c>
      <c r="E26" s="42">
        <v>44166</v>
      </c>
      <c r="F26" s="13"/>
      <c r="G26" s="13">
        <f t="shared" si="262"/>
        <v>31</v>
      </c>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row>
    <row r="27" spans="1:413" s="2" customFormat="1" ht="30" customHeight="1" thickBot="1" x14ac:dyDescent="0.3">
      <c r="A27" s="27" t="s">
        <v>22</v>
      </c>
      <c r="B27" s="47" t="s">
        <v>37</v>
      </c>
      <c r="C27" s="41"/>
      <c r="D27" s="42"/>
      <c r="E27" s="42"/>
      <c r="F27" s="13"/>
      <c r="G27" s="13" t="str">
        <f t="shared" si="262"/>
        <v/>
      </c>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14"/>
      <c r="NI27" s="14"/>
      <c r="NJ27" s="14"/>
      <c r="NK27" s="14"/>
      <c r="NL27" s="14"/>
      <c r="NM27" s="14"/>
      <c r="NN27" s="14"/>
      <c r="NO27" s="14"/>
      <c r="NP27" s="14"/>
      <c r="NQ27" s="14"/>
      <c r="NR27" s="14"/>
      <c r="NS27" s="14"/>
      <c r="NT27" s="14"/>
      <c r="NU27" s="14"/>
      <c r="NV27" s="14"/>
      <c r="NW27" s="14"/>
      <c r="NX27" s="14"/>
      <c r="NY27" s="14"/>
      <c r="NZ27" s="14"/>
      <c r="OA27" s="14"/>
      <c r="OB27" s="14"/>
      <c r="OC27" s="14"/>
      <c r="OD27" s="14"/>
      <c r="OE27" s="14"/>
      <c r="OF27" s="14"/>
      <c r="OG27" s="14"/>
      <c r="OH27" s="14"/>
      <c r="OI27" s="14"/>
      <c r="OJ27" s="14"/>
      <c r="OK27" s="14"/>
      <c r="OL27" s="14"/>
      <c r="OM27" s="14"/>
      <c r="ON27" s="14"/>
      <c r="OO27" s="14"/>
      <c r="OP27" s="14"/>
      <c r="OQ27" s="14"/>
      <c r="OR27" s="14"/>
      <c r="OS27" s="14"/>
      <c r="OT27" s="14"/>
      <c r="OU27" s="14"/>
      <c r="OV27" s="14"/>
      <c r="OW27" s="14"/>
    </row>
    <row r="28" spans="1:413" s="2" customFormat="1" ht="30" customHeight="1" thickBot="1" x14ac:dyDescent="0.3">
      <c r="A28" s="27"/>
      <c r="B28" s="56" t="s">
        <v>65</v>
      </c>
      <c r="C28" s="41">
        <v>0</v>
      </c>
      <c r="D28" s="42">
        <v>43952</v>
      </c>
      <c r="E28" s="42">
        <v>44013</v>
      </c>
      <c r="F28" s="13"/>
      <c r="G28" s="13">
        <f t="shared" si="262"/>
        <v>62</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14"/>
      <c r="NI28" s="14"/>
      <c r="NJ28" s="14"/>
      <c r="NK28" s="14"/>
      <c r="NL28" s="14"/>
      <c r="NM28" s="14"/>
      <c r="NN28" s="14"/>
      <c r="NO28" s="14"/>
      <c r="NP28" s="14"/>
      <c r="NQ28" s="14"/>
      <c r="NR28" s="14"/>
      <c r="NS28" s="14"/>
      <c r="NT28" s="14"/>
      <c r="NU28" s="14"/>
      <c r="NV28" s="14"/>
      <c r="NW28" s="14"/>
      <c r="NX28" s="14"/>
      <c r="NY28" s="14"/>
      <c r="NZ28" s="14"/>
      <c r="OA28" s="14"/>
      <c r="OB28" s="14"/>
      <c r="OC28" s="14"/>
      <c r="OD28" s="14"/>
      <c r="OE28" s="14"/>
      <c r="OF28" s="14"/>
      <c r="OG28" s="14"/>
      <c r="OH28" s="14"/>
      <c r="OI28" s="14"/>
      <c r="OJ28" s="14"/>
      <c r="OK28" s="14"/>
      <c r="OL28" s="14"/>
      <c r="OM28" s="14"/>
      <c r="ON28" s="14"/>
      <c r="OO28" s="14"/>
      <c r="OP28" s="14"/>
      <c r="OQ28" s="14"/>
      <c r="OR28" s="14"/>
      <c r="OS28" s="14"/>
      <c r="OT28" s="14"/>
      <c r="OU28" s="14"/>
      <c r="OV28" s="14"/>
      <c r="OW28" s="14"/>
    </row>
    <row r="29" spans="1:413" s="2" customFormat="1" ht="30" customHeight="1" thickBot="1" x14ac:dyDescent="0.3">
      <c r="A29" s="27"/>
      <c r="B29" s="56" t="s">
        <v>63</v>
      </c>
      <c r="C29" s="41">
        <v>0</v>
      </c>
      <c r="D29" s="42">
        <v>43922</v>
      </c>
      <c r="E29" s="42">
        <v>44075</v>
      </c>
      <c r="F29" s="13"/>
      <c r="G29" s="13">
        <f t="shared" si="262"/>
        <v>154</v>
      </c>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row>
    <row r="30" spans="1:413" s="2" customFormat="1" ht="30" customHeight="1" thickBot="1" x14ac:dyDescent="0.3">
      <c r="A30" s="27"/>
      <c r="B30" s="56" t="s">
        <v>64</v>
      </c>
      <c r="C30" s="41">
        <v>0</v>
      </c>
      <c r="D30" s="42">
        <v>43922</v>
      </c>
      <c r="E30" s="42">
        <v>44136</v>
      </c>
      <c r="F30" s="13"/>
      <c r="G30" s="13">
        <f t="shared" si="262"/>
        <v>215</v>
      </c>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row>
    <row r="31" spans="1:413" s="2" customFormat="1" ht="30" customHeight="1" thickBot="1" x14ac:dyDescent="0.3">
      <c r="A31" s="27"/>
      <c r="B31" s="56" t="s">
        <v>66</v>
      </c>
      <c r="C31" s="41">
        <v>0</v>
      </c>
      <c r="D31" s="42">
        <v>43862</v>
      </c>
      <c r="E31" s="42">
        <v>44075</v>
      </c>
      <c r="F31" s="13"/>
      <c r="G31" s="13">
        <f t="shared" si="262"/>
        <v>214</v>
      </c>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14"/>
      <c r="NI31" s="14"/>
      <c r="NJ31" s="14"/>
      <c r="NK31" s="14"/>
      <c r="NL31" s="14"/>
      <c r="NM31" s="14"/>
      <c r="NN31" s="14"/>
      <c r="NO31" s="14"/>
      <c r="NP31" s="14"/>
      <c r="NQ31" s="14"/>
      <c r="NR31" s="14"/>
      <c r="NS31" s="14"/>
      <c r="NT31" s="14"/>
      <c r="NU31" s="14"/>
      <c r="NV31" s="14"/>
      <c r="NW31" s="14"/>
      <c r="NX31" s="14"/>
      <c r="NY31" s="14"/>
      <c r="NZ31" s="14"/>
      <c r="OA31" s="14"/>
      <c r="OB31" s="14"/>
      <c r="OC31" s="14"/>
      <c r="OD31" s="14"/>
      <c r="OE31" s="14"/>
      <c r="OF31" s="14"/>
      <c r="OG31" s="14"/>
      <c r="OH31" s="14"/>
      <c r="OI31" s="14"/>
      <c r="OJ31" s="14"/>
      <c r="OK31" s="14"/>
      <c r="OL31" s="14"/>
      <c r="OM31" s="14"/>
      <c r="ON31" s="14"/>
      <c r="OO31" s="14"/>
      <c r="OP31" s="14"/>
      <c r="OQ31" s="14"/>
      <c r="OR31" s="14"/>
      <c r="OS31" s="14"/>
      <c r="OT31" s="14"/>
      <c r="OU31" s="14"/>
      <c r="OV31" s="14"/>
      <c r="OW31" s="14"/>
    </row>
    <row r="32" spans="1:413" s="2" customFormat="1" ht="30" customHeight="1" thickBot="1" x14ac:dyDescent="0.3">
      <c r="A32" s="27"/>
      <c r="B32" s="56" t="s">
        <v>67</v>
      </c>
      <c r="C32" s="41">
        <v>0</v>
      </c>
      <c r="D32" s="42">
        <v>44105</v>
      </c>
      <c r="E32" s="42">
        <v>44197</v>
      </c>
      <c r="F32" s="13"/>
      <c r="G32" s="13">
        <f t="shared" si="262"/>
        <v>93</v>
      </c>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row>
    <row r="33" spans="1:413" s="2" customFormat="1" ht="30" customHeight="1" thickBot="1" x14ac:dyDescent="0.3">
      <c r="A33" s="27"/>
      <c r="B33" s="48" t="s">
        <v>51</v>
      </c>
      <c r="C33" s="41">
        <v>0</v>
      </c>
      <c r="D33" s="42">
        <f>Project_Start</f>
        <v>43831</v>
      </c>
      <c r="E33" s="42">
        <v>44197</v>
      </c>
      <c r="F33" s="13"/>
      <c r="G33" s="13">
        <f t="shared" si="262"/>
        <v>367</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c r="IW33" s="14"/>
      <c r="IX33" s="14"/>
      <c r="IY33" s="14"/>
      <c r="IZ33" s="14"/>
      <c r="JA33" s="14"/>
      <c r="JB33" s="14"/>
      <c r="JC33" s="14"/>
      <c r="JD33" s="14"/>
      <c r="JE33" s="14"/>
      <c r="JF33" s="14"/>
      <c r="JG33" s="14"/>
      <c r="JH33" s="14"/>
      <c r="JI33" s="14"/>
      <c r="JJ33" s="14"/>
      <c r="JK33" s="14"/>
      <c r="JL33" s="14"/>
      <c r="JM33" s="14"/>
      <c r="JN33" s="14"/>
      <c r="JO33" s="14"/>
      <c r="JP33" s="14"/>
      <c r="JQ33" s="14"/>
      <c r="JR33" s="14"/>
      <c r="JS33" s="14"/>
      <c r="JT33" s="14"/>
      <c r="JU33" s="14"/>
      <c r="JV33" s="14"/>
      <c r="JW33" s="14"/>
      <c r="JX33" s="14"/>
      <c r="JY33" s="14"/>
      <c r="JZ33" s="14"/>
      <c r="KA33" s="14"/>
      <c r="KB33" s="14"/>
      <c r="KC33" s="14"/>
      <c r="KD33" s="14"/>
      <c r="KE33" s="14"/>
      <c r="KF33" s="14"/>
      <c r="KG33" s="14"/>
      <c r="KH33" s="14"/>
      <c r="KI33" s="14"/>
      <c r="KJ33" s="14"/>
      <c r="KK33" s="14"/>
      <c r="KL33" s="14"/>
      <c r="KM33" s="14"/>
      <c r="KN33" s="14"/>
      <c r="KO33" s="14"/>
      <c r="KP33" s="14"/>
      <c r="KQ33" s="14"/>
      <c r="KR33" s="14"/>
      <c r="KS33" s="14"/>
      <c r="KT33" s="14"/>
      <c r="KU33" s="14"/>
      <c r="KV33" s="14"/>
      <c r="KW33" s="14"/>
      <c r="KX33" s="14"/>
      <c r="KY33" s="14"/>
      <c r="KZ33" s="14"/>
      <c r="LA33" s="14"/>
      <c r="LB33" s="14"/>
      <c r="LC33" s="14"/>
      <c r="LD33" s="14"/>
      <c r="LE33" s="14"/>
      <c r="LF33" s="14"/>
      <c r="LG33" s="14"/>
      <c r="LH33" s="14"/>
      <c r="LI33" s="14"/>
      <c r="LJ33" s="14"/>
      <c r="LK33" s="14"/>
      <c r="LL33" s="14"/>
      <c r="LM33" s="14"/>
      <c r="LN33" s="14"/>
      <c r="LO33" s="14"/>
      <c r="LP33" s="14"/>
      <c r="LQ33" s="14"/>
      <c r="LR33" s="14"/>
      <c r="LS33" s="14"/>
      <c r="LT33" s="14"/>
      <c r="LU33" s="14"/>
      <c r="LV33" s="14"/>
      <c r="LW33" s="14"/>
      <c r="LX33" s="14"/>
      <c r="LY33" s="14"/>
      <c r="LZ33" s="14"/>
      <c r="MA33" s="14"/>
      <c r="MB33" s="14"/>
      <c r="MC33" s="14"/>
      <c r="MD33" s="14"/>
      <c r="ME33" s="14"/>
      <c r="MF33" s="14"/>
      <c r="MG33" s="14"/>
      <c r="MH33" s="14"/>
      <c r="MI33" s="14"/>
      <c r="MJ33" s="14"/>
      <c r="MK33" s="14"/>
      <c r="ML33" s="14"/>
      <c r="MM33" s="14"/>
      <c r="MN33" s="14"/>
      <c r="MO33" s="14"/>
      <c r="MP33" s="14"/>
      <c r="MQ33" s="14"/>
      <c r="MR33" s="14"/>
      <c r="MS33" s="14"/>
      <c r="MT33" s="14"/>
      <c r="MU33" s="14"/>
      <c r="MV33" s="14"/>
      <c r="MW33" s="14"/>
      <c r="MX33" s="14"/>
      <c r="MY33" s="14"/>
      <c r="MZ33" s="14"/>
      <c r="NA33" s="14"/>
      <c r="NB33" s="14"/>
      <c r="NC33" s="14"/>
      <c r="ND33" s="14"/>
      <c r="NE33" s="14"/>
      <c r="NF33" s="14"/>
      <c r="NG33" s="14"/>
      <c r="NH33" s="14"/>
      <c r="NI33" s="14"/>
      <c r="NJ33" s="14"/>
      <c r="NK33" s="14"/>
      <c r="NL33" s="14"/>
      <c r="NM33" s="14"/>
      <c r="NN33" s="14"/>
      <c r="NO33" s="14"/>
      <c r="NP33" s="14"/>
      <c r="NQ33" s="14"/>
      <c r="NR33" s="14"/>
      <c r="NS33" s="14"/>
      <c r="NT33" s="14"/>
      <c r="NU33" s="14"/>
      <c r="NV33" s="14"/>
      <c r="NW33" s="14"/>
      <c r="NX33" s="14"/>
      <c r="NY33" s="14"/>
      <c r="NZ33" s="14"/>
      <c r="OA33" s="14"/>
      <c r="OB33" s="14"/>
      <c r="OC33" s="14"/>
      <c r="OD33" s="14"/>
      <c r="OE33" s="14"/>
      <c r="OF33" s="14"/>
      <c r="OG33" s="14"/>
      <c r="OH33" s="14"/>
      <c r="OI33" s="14"/>
      <c r="OJ33" s="14"/>
      <c r="OK33" s="14"/>
      <c r="OL33" s="14"/>
      <c r="OM33" s="14"/>
      <c r="ON33" s="14"/>
      <c r="OO33" s="14"/>
      <c r="OP33" s="14"/>
      <c r="OQ33" s="14"/>
      <c r="OR33" s="14"/>
      <c r="OS33" s="14"/>
      <c r="OT33" s="14"/>
      <c r="OU33" s="14"/>
      <c r="OV33" s="14"/>
      <c r="OW33" s="14"/>
    </row>
    <row r="34" spans="1:413" s="2" customFormat="1" ht="30" customHeight="1" thickBot="1" x14ac:dyDescent="0.3">
      <c r="A34" s="27"/>
      <c r="B34" s="56" t="s">
        <v>68</v>
      </c>
      <c r="C34" s="41">
        <v>0</v>
      </c>
      <c r="D34" s="42">
        <v>44166</v>
      </c>
      <c r="E34" s="42">
        <v>44197</v>
      </c>
      <c r="F34" s="13"/>
      <c r="G34" s="13">
        <f t="shared" si="262"/>
        <v>32</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14"/>
      <c r="JP34" s="14"/>
      <c r="JQ34" s="14"/>
      <c r="JR34" s="14"/>
      <c r="JS34" s="14"/>
      <c r="JT34" s="14"/>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14"/>
      <c r="NH34" s="14"/>
      <c r="NI34" s="14"/>
      <c r="NJ34" s="14"/>
      <c r="NK34" s="14"/>
      <c r="NL34" s="14"/>
      <c r="NM34" s="14"/>
      <c r="NN34" s="14"/>
      <c r="NO34" s="14"/>
      <c r="NP34" s="14"/>
      <c r="NQ34" s="14"/>
      <c r="NR34" s="14"/>
      <c r="NS34" s="14"/>
      <c r="NT34" s="14"/>
      <c r="NU34" s="14"/>
      <c r="NV34" s="14"/>
      <c r="NW34" s="14"/>
      <c r="NX34" s="14"/>
      <c r="NY34" s="14"/>
      <c r="NZ34" s="14"/>
      <c r="OA34" s="14"/>
      <c r="OB34" s="14"/>
      <c r="OC34" s="14"/>
      <c r="OD34" s="14"/>
      <c r="OE34" s="14"/>
      <c r="OF34" s="14"/>
      <c r="OG34" s="14"/>
      <c r="OH34" s="14"/>
      <c r="OI34" s="14"/>
      <c r="OJ34" s="14"/>
      <c r="OK34" s="14"/>
      <c r="OL34" s="14"/>
      <c r="OM34" s="14"/>
      <c r="ON34" s="14"/>
      <c r="OO34" s="14"/>
      <c r="OP34" s="14"/>
      <c r="OQ34" s="14"/>
      <c r="OR34" s="14"/>
      <c r="OS34" s="14"/>
      <c r="OT34" s="14"/>
      <c r="OU34" s="14"/>
      <c r="OV34" s="14"/>
      <c r="OW34" s="14"/>
    </row>
    <row r="35" spans="1:413" s="2" customFormat="1" ht="30" customHeight="1" thickBot="1" x14ac:dyDescent="0.3">
      <c r="A35" s="27"/>
      <c r="B35" s="49" t="s">
        <v>38</v>
      </c>
      <c r="C35" s="41"/>
      <c r="D35" s="42"/>
      <c r="E35" s="42"/>
      <c r="F35" s="13"/>
      <c r="G35" s="13" t="str">
        <f t="shared" si="262"/>
        <v/>
      </c>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14"/>
      <c r="NI35" s="14"/>
      <c r="NJ35" s="14"/>
      <c r="NK35" s="14"/>
      <c r="NL35" s="14"/>
      <c r="NM35" s="14"/>
      <c r="NN35" s="14"/>
      <c r="NO35" s="14"/>
      <c r="NP35" s="14"/>
      <c r="NQ35" s="14"/>
      <c r="NR35" s="14"/>
      <c r="NS35" s="14"/>
      <c r="NT35" s="14"/>
      <c r="NU35" s="14"/>
      <c r="NV35" s="14"/>
      <c r="NW35" s="14"/>
      <c r="NX35" s="14"/>
      <c r="NY35" s="14"/>
      <c r="NZ35" s="14"/>
      <c r="OA35" s="14"/>
      <c r="OB35" s="14"/>
      <c r="OC35" s="14"/>
      <c r="OD35" s="14"/>
      <c r="OE35" s="14"/>
      <c r="OF35" s="14"/>
      <c r="OG35" s="14"/>
      <c r="OH35" s="14"/>
      <c r="OI35" s="14"/>
      <c r="OJ35" s="14"/>
      <c r="OK35" s="14"/>
      <c r="OL35" s="14"/>
      <c r="OM35" s="14"/>
      <c r="ON35" s="14"/>
      <c r="OO35" s="14"/>
      <c r="OP35" s="14"/>
      <c r="OQ35" s="14"/>
      <c r="OR35" s="14"/>
      <c r="OS35" s="14"/>
      <c r="OT35" s="14"/>
      <c r="OU35" s="14"/>
      <c r="OV35" s="14"/>
      <c r="OW35" s="14"/>
    </row>
    <row r="36" spans="1:413" s="2" customFormat="1" ht="30" customHeight="1" thickBot="1" x14ac:dyDescent="0.3">
      <c r="A36" s="27" t="s">
        <v>22</v>
      </c>
      <c r="B36" s="50" t="s">
        <v>47</v>
      </c>
      <c r="C36" s="41">
        <v>0</v>
      </c>
      <c r="D36" s="42">
        <v>44166</v>
      </c>
      <c r="E36" s="42">
        <v>44228</v>
      </c>
      <c r="F36" s="13"/>
      <c r="G36" s="13">
        <f t="shared" si="262"/>
        <v>63</v>
      </c>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c r="IW36" s="14"/>
      <c r="IX36" s="14"/>
      <c r="IY36" s="14"/>
      <c r="IZ36" s="14"/>
      <c r="JA36" s="14"/>
      <c r="JB36" s="14"/>
      <c r="JC36" s="14"/>
      <c r="JD36" s="14"/>
      <c r="JE36" s="14"/>
      <c r="JF36" s="14"/>
      <c r="JG36" s="14"/>
      <c r="JH36" s="14"/>
      <c r="JI36" s="14"/>
      <c r="JJ36" s="14"/>
      <c r="JK36" s="14"/>
      <c r="JL36" s="14"/>
      <c r="JM36" s="14"/>
      <c r="JN36" s="14"/>
      <c r="JO36" s="14"/>
      <c r="JP36" s="14"/>
      <c r="JQ36" s="14"/>
      <c r="JR36" s="14"/>
      <c r="JS36" s="14"/>
      <c r="JT36" s="14"/>
      <c r="JU36" s="14"/>
      <c r="JV36" s="14"/>
      <c r="JW36" s="14"/>
      <c r="JX36" s="14"/>
      <c r="JY36" s="14"/>
      <c r="JZ36" s="14"/>
      <c r="KA36" s="14"/>
      <c r="KB36" s="14"/>
      <c r="KC36" s="14"/>
      <c r="KD36" s="14"/>
      <c r="KE36" s="14"/>
      <c r="KF36" s="14"/>
      <c r="KG36" s="14"/>
      <c r="KH36" s="14"/>
      <c r="KI36" s="14"/>
      <c r="KJ36" s="14"/>
      <c r="KK36" s="14"/>
      <c r="KL36" s="14"/>
      <c r="KM36" s="14"/>
      <c r="KN36" s="14"/>
      <c r="KO36" s="14"/>
      <c r="KP36" s="14"/>
      <c r="KQ36" s="14"/>
      <c r="KR36" s="14"/>
      <c r="KS36" s="14"/>
      <c r="KT36" s="14"/>
      <c r="KU36" s="14"/>
      <c r="KV36" s="14"/>
      <c r="KW36" s="14"/>
      <c r="KX36" s="14"/>
      <c r="KY36" s="14"/>
      <c r="KZ36" s="14"/>
      <c r="LA36" s="14"/>
      <c r="LB36" s="14"/>
      <c r="LC36" s="14"/>
      <c r="LD36" s="14"/>
      <c r="LE36" s="14"/>
      <c r="LF36" s="14"/>
      <c r="LG36" s="14"/>
      <c r="LH36" s="14"/>
      <c r="LI36" s="14"/>
      <c r="LJ36" s="14"/>
      <c r="LK36" s="14"/>
      <c r="LL36" s="14"/>
      <c r="LM36" s="14"/>
      <c r="LN36" s="14"/>
      <c r="LO36" s="14"/>
      <c r="LP36" s="14"/>
      <c r="LQ36" s="14"/>
      <c r="LR36" s="14"/>
      <c r="LS36" s="14"/>
      <c r="LT36" s="14"/>
      <c r="LU36" s="14"/>
      <c r="LV36" s="14"/>
      <c r="LW36" s="14"/>
      <c r="LX36" s="14"/>
      <c r="LY36" s="14"/>
      <c r="LZ36" s="14"/>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14"/>
      <c r="NC36" s="14"/>
      <c r="ND36" s="14"/>
      <c r="NE36" s="14"/>
      <c r="NF36" s="14"/>
      <c r="NG36" s="14"/>
      <c r="NH36" s="14"/>
      <c r="NI36" s="14"/>
      <c r="NJ36" s="14"/>
      <c r="NK36" s="14"/>
      <c r="NL36" s="14"/>
      <c r="NM36" s="14"/>
      <c r="NN36" s="14"/>
      <c r="NO36" s="14"/>
      <c r="NP36" s="14"/>
      <c r="NQ36" s="14"/>
      <c r="NR36" s="14"/>
      <c r="NS36" s="14"/>
      <c r="NT36" s="14"/>
      <c r="NU36" s="14"/>
      <c r="NV36" s="14"/>
      <c r="NW36" s="14"/>
      <c r="NX36" s="14"/>
      <c r="NY36" s="14"/>
      <c r="NZ36" s="14"/>
      <c r="OA36" s="14"/>
      <c r="OB36" s="14"/>
      <c r="OC36" s="14"/>
      <c r="OD36" s="14"/>
      <c r="OE36" s="14"/>
      <c r="OF36" s="14"/>
      <c r="OG36" s="14"/>
      <c r="OH36" s="14"/>
      <c r="OI36" s="14"/>
      <c r="OJ36" s="14"/>
      <c r="OK36" s="14"/>
      <c r="OL36" s="14"/>
      <c r="OM36" s="14"/>
      <c r="ON36" s="14"/>
      <c r="OO36" s="14"/>
      <c r="OP36" s="14"/>
      <c r="OQ36" s="14"/>
      <c r="OR36" s="14"/>
      <c r="OS36" s="14"/>
      <c r="OT36" s="14"/>
      <c r="OU36" s="14"/>
      <c r="OV36" s="14"/>
      <c r="OW36" s="14"/>
    </row>
    <row r="37" spans="1:413" s="2" customFormat="1" ht="30" customHeight="1" thickBot="1" x14ac:dyDescent="0.3">
      <c r="A37" s="27"/>
      <c r="B37" s="50" t="s">
        <v>48</v>
      </c>
      <c r="C37" s="41">
        <v>0</v>
      </c>
      <c r="D37" s="42">
        <v>44166</v>
      </c>
      <c r="E37" s="42">
        <v>44256</v>
      </c>
      <c r="F37" s="13"/>
      <c r="G37" s="13">
        <f t="shared" si="262"/>
        <v>91</v>
      </c>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c r="IW37" s="14"/>
      <c r="IX37" s="14"/>
      <c r="IY37" s="14"/>
      <c r="IZ37" s="14"/>
      <c r="JA37" s="14"/>
      <c r="JB37" s="14"/>
      <c r="JC37" s="14"/>
      <c r="JD37" s="14"/>
      <c r="JE37" s="14"/>
      <c r="JF37" s="14"/>
      <c r="JG37" s="14"/>
      <c r="JH37" s="14"/>
      <c r="JI37" s="14"/>
      <c r="JJ37" s="14"/>
      <c r="JK37" s="14"/>
      <c r="JL37" s="14"/>
      <c r="JM37" s="14"/>
      <c r="JN37" s="14"/>
      <c r="JO37" s="14"/>
      <c r="JP37" s="14"/>
      <c r="JQ37" s="14"/>
      <c r="JR37" s="14"/>
      <c r="JS37" s="14"/>
      <c r="JT37" s="14"/>
      <c r="JU37" s="14"/>
      <c r="JV37" s="14"/>
      <c r="JW37" s="14"/>
      <c r="JX37" s="14"/>
      <c r="JY37" s="14"/>
      <c r="JZ37" s="14"/>
      <c r="KA37" s="14"/>
      <c r="KB37" s="14"/>
      <c r="KC37" s="14"/>
      <c r="KD37" s="14"/>
      <c r="KE37" s="14"/>
      <c r="KF37" s="14"/>
      <c r="KG37" s="14"/>
      <c r="KH37" s="14"/>
      <c r="KI37" s="14"/>
      <c r="KJ37" s="14"/>
      <c r="KK37" s="14"/>
      <c r="KL37" s="14"/>
      <c r="KM37" s="14"/>
      <c r="KN37" s="14"/>
      <c r="KO37" s="14"/>
      <c r="KP37" s="14"/>
      <c r="KQ37" s="14"/>
      <c r="KR37" s="14"/>
      <c r="KS37" s="14"/>
      <c r="KT37" s="14"/>
      <c r="KU37" s="14"/>
      <c r="KV37" s="14"/>
      <c r="KW37" s="14"/>
      <c r="KX37" s="14"/>
      <c r="KY37" s="14"/>
      <c r="KZ37" s="14"/>
      <c r="LA37" s="14"/>
      <c r="LB37" s="14"/>
      <c r="LC37" s="14"/>
      <c r="LD37" s="14"/>
      <c r="LE37" s="14"/>
      <c r="LF37" s="14"/>
      <c r="LG37" s="14"/>
      <c r="LH37" s="14"/>
      <c r="LI37" s="14"/>
      <c r="LJ37" s="14"/>
      <c r="LK37" s="14"/>
      <c r="LL37" s="14"/>
      <c r="LM37" s="14"/>
      <c r="LN37" s="14"/>
      <c r="LO37" s="14"/>
      <c r="LP37" s="14"/>
      <c r="LQ37" s="14"/>
      <c r="LR37" s="14"/>
      <c r="LS37" s="14"/>
      <c r="LT37" s="14"/>
      <c r="LU37" s="14"/>
      <c r="LV37" s="14"/>
      <c r="LW37" s="14"/>
      <c r="LX37" s="14"/>
      <c r="LY37" s="14"/>
      <c r="LZ37" s="14"/>
      <c r="MA37" s="14"/>
      <c r="MB37" s="14"/>
      <c r="MC37" s="14"/>
      <c r="MD37" s="14"/>
      <c r="ME37" s="14"/>
      <c r="MF37" s="14"/>
      <c r="MG37" s="14"/>
      <c r="MH37" s="14"/>
      <c r="MI37" s="14"/>
      <c r="MJ37" s="14"/>
      <c r="MK37" s="14"/>
      <c r="ML37" s="14"/>
      <c r="MM37" s="14"/>
      <c r="MN37" s="14"/>
      <c r="MO37" s="14"/>
      <c r="MP37" s="14"/>
      <c r="MQ37" s="14"/>
      <c r="MR37" s="14"/>
      <c r="MS37" s="14"/>
      <c r="MT37" s="14"/>
      <c r="MU37" s="14"/>
      <c r="MV37" s="14"/>
      <c r="MW37" s="14"/>
      <c r="MX37" s="14"/>
      <c r="MY37" s="14"/>
      <c r="MZ37" s="14"/>
      <c r="NA37" s="14"/>
      <c r="NB37" s="14"/>
      <c r="NC37" s="14"/>
      <c r="ND37" s="14"/>
      <c r="NE37" s="14"/>
      <c r="NF37" s="14"/>
      <c r="NG37" s="14"/>
      <c r="NH37" s="14"/>
      <c r="NI37" s="14"/>
      <c r="NJ37" s="14"/>
      <c r="NK37" s="14"/>
      <c r="NL37" s="14"/>
      <c r="NM37" s="14"/>
      <c r="NN37" s="14"/>
      <c r="NO37" s="14"/>
      <c r="NP37" s="14"/>
      <c r="NQ37" s="14"/>
      <c r="NR37" s="14"/>
      <c r="NS37" s="14"/>
      <c r="NT37" s="14"/>
      <c r="NU37" s="14"/>
      <c r="NV37" s="14"/>
      <c r="NW37" s="14"/>
      <c r="NX37" s="14"/>
      <c r="NY37" s="14"/>
      <c r="NZ37" s="14"/>
      <c r="OA37" s="14"/>
      <c r="OB37" s="14"/>
      <c r="OC37" s="14"/>
      <c r="OD37" s="14"/>
      <c r="OE37" s="14"/>
      <c r="OF37" s="14"/>
      <c r="OG37" s="14"/>
      <c r="OH37" s="14"/>
      <c r="OI37" s="14"/>
      <c r="OJ37" s="14"/>
      <c r="OK37" s="14"/>
      <c r="OL37" s="14"/>
      <c r="OM37" s="14"/>
      <c r="ON37" s="14"/>
      <c r="OO37" s="14"/>
      <c r="OP37" s="14"/>
      <c r="OQ37" s="14"/>
      <c r="OR37" s="14"/>
      <c r="OS37" s="14"/>
      <c r="OT37" s="14"/>
      <c r="OU37" s="14"/>
      <c r="OV37" s="14"/>
      <c r="OW37" s="14"/>
    </row>
    <row r="38" spans="1:413" s="2" customFormat="1" ht="30" customHeight="1" thickBot="1" x14ac:dyDescent="0.3">
      <c r="A38" s="27"/>
      <c r="B38" s="50" t="s">
        <v>49</v>
      </c>
      <c r="C38" s="41">
        <v>0</v>
      </c>
      <c r="D38" s="42">
        <v>44166</v>
      </c>
      <c r="E38" s="42">
        <v>44256</v>
      </c>
      <c r="F38" s="13"/>
      <c r="G38" s="13">
        <f t="shared" si="262"/>
        <v>91</v>
      </c>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14"/>
      <c r="NI38" s="14"/>
      <c r="NJ38" s="14"/>
      <c r="NK38" s="14"/>
      <c r="NL38" s="14"/>
      <c r="NM38" s="14"/>
      <c r="NN38" s="14"/>
      <c r="NO38" s="14"/>
      <c r="NP38" s="14"/>
      <c r="NQ38" s="14"/>
      <c r="NR38" s="14"/>
      <c r="NS38" s="14"/>
      <c r="NT38" s="14"/>
      <c r="NU38" s="14"/>
      <c r="NV38" s="14"/>
      <c r="NW38" s="14"/>
      <c r="NX38" s="14"/>
      <c r="NY38" s="14"/>
      <c r="NZ38" s="14"/>
      <c r="OA38" s="14"/>
      <c r="OB38" s="14"/>
      <c r="OC38" s="14"/>
      <c r="OD38" s="14"/>
      <c r="OE38" s="14"/>
      <c r="OF38" s="14"/>
      <c r="OG38" s="14"/>
      <c r="OH38" s="14"/>
      <c r="OI38" s="14"/>
      <c r="OJ38" s="14"/>
      <c r="OK38" s="14"/>
      <c r="OL38" s="14"/>
      <c r="OM38" s="14"/>
      <c r="ON38" s="14"/>
      <c r="OO38" s="14"/>
      <c r="OP38" s="14"/>
      <c r="OQ38" s="14"/>
      <c r="OR38" s="14"/>
      <c r="OS38" s="14"/>
      <c r="OT38" s="14"/>
      <c r="OU38" s="14"/>
      <c r="OV38" s="14"/>
      <c r="OW38" s="14"/>
    </row>
    <row r="39" spans="1:413" s="2" customFormat="1" ht="30" customHeight="1" thickBot="1" x14ac:dyDescent="0.3">
      <c r="A39" s="27"/>
      <c r="B39" s="50" t="s">
        <v>52</v>
      </c>
      <c r="C39" s="41">
        <v>0</v>
      </c>
      <c r="D39" s="42">
        <v>44166</v>
      </c>
      <c r="E39" s="42">
        <v>44287</v>
      </c>
      <c r="F39" s="13"/>
      <c r="G39" s="13">
        <f t="shared" si="262"/>
        <v>122</v>
      </c>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row>
    <row r="40" spans="1:413" s="2" customFormat="1" ht="30" customHeight="1" thickBot="1" x14ac:dyDescent="0.3">
      <c r="A40" s="27"/>
      <c r="B40" s="50" t="s">
        <v>53</v>
      </c>
      <c r="C40" s="41">
        <v>0</v>
      </c>
      <c r="D40" s="42">
        <v>44287</v>
      </c>
      <c r="E40" s="42">
        <v>44348</v>
      </c>
      <c r="F40" s="13"/>
      <c r="G40" s="13">
        <f t="shared" si="262"/>
        <v>62</v>
      </c>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14"/>
      <c r="NI40" s="14"/>
      <c r="NJ40" s="14"/>
      <c r="NK40" s="14"/>
      <c r="NL40" s="14"/>
      <c r="NM40" s="14"/>
      <c r="NN40" s="14"/>
      <c r="NO40" s="14"/>
      <c r="NP40" s="14"/>
      <c r="NQ40" s="14"/>
      <c r="NR40" s="14"/>
      <c r="NS40" s="14"/>
      <c r="NT40" s="14"/>
      <c r="NU40" s="14"/>
      <c r="NV40" s="14"/>
      <c r="NW40" s="14"/>
      <c r="NX40" s="14"/>
      <c r="NY40" s="14"/>
      <c r="NZ40" s="14"/>
      <c r="OA40" s="14"/>
      <c r="OB40" s="14"/>
      <c r="OC40" s="14"/>
      <c r="OD40" s="14"/>
      <c r="OE40" s="14"/>
      <c r="OF40" s="14"/>
      <c r="OG40" s="14"/>
      <c r="OH40" s="14"/>
      <c r="OI40" s="14"/>
      <c r="OJ40" s="14"/>
      <c r="OK40" s="14"/>
      <c r="OL40" s="14"/>
      <c r="OM40" s="14"/>
      <c r="ON40" s="14"/>
      <c r="OO40" s="14"/>
      <c r="OP40" s="14"/>
      <c r="OQ40" s="14"/>
      <c r="OR40" s="14"/>
      <c r="OS40" s="14"/>
      <c r="OT40" s="14"/>
      <c r="OU40" s="14"/>
      <c r="OV40" s="14"/>
      <c r="OW40" s="14"/>
    </row>
    <row r="41" spans="1:413" s="2" customFormat="1" ht="30" customHeight="1" thickBot="1" x14ac:dyDescent="0.3">
      <c r="A41" s="27"/>
      <c r="B41" s="51"/>
      <c r="C41" s="41">
        <v>0</v>
      </c>
      <c r="D41" s="42"/>
      <c r="E41" s="42"/>
      <c r="F41" s="13"/>
      <c r="G41" s="13" t="str">
        <f t="shared" si="262"/>
        <v/>
      </c>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4"/>
      <c r="KR41" s="14"/>
      <c r="KS41" s="14"/>
      <c r="KT41" s="14"/>
      <c r="KU41" s="14"/>
      <c r="KV41" s="14"/>
      <c r="KW41" s="14"/>
      <c r="KX41" s="14"/>
      <c r="KY41" s="14"/>
      <c r="KZ41" s="14"/>
      <c r="LA41" s="14"/>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4"/>
      <c r="MU41" s="14"/>
      <c r="MV41" s="14"/>
      <c r="MW41" s="14"/>
      <c r="MX41" s="14"/>
      <c r="MY41" s="14"/>
      <c r="MZ41" s="14"/>
      <c r="NA41" s="14"/>
      <c r="NB41" s="14"/>
      <c r="NC41" s="14"/>
      <c r="ND41" s="14"/>
      <c r="NE41" s="14"/>
      <c r="NF41" s="14"/>
      <c r="NG41" s="14"/>
      <c r="NH41" s="14"/>
      <c r="NI41" s="14"/>
      <c r="NJ41" s="14"/>
      <c r="NK41" s="14"/>
      <c r="NL41" s="14"/>
      <c r="NM41" s="14"/>
      <c r="NN41" s="14"/>
      <c r="NO41" s="14"/>
      <c r="NP41" s="14"/>
      <c r="NQ41" s="14"/>
      <c r="NR41" s="14"/>
      <c r="NS41" s="14"/>
      <c r="NT41" s="14"/>
      <c r="NU41" s="14"/>
      <c r="NV41" s="14"/>
      <c r="NW41" s="14"/>
      <c r="NX41" s="14"/>
      <c r="NY41" s="14"/>
      <c r="NZ41" s="14"/>
      <c r="OA41" s="14"/>
      <c r="OB41" s="14"/>
      <c r="OC41" s="14"/>
      <c r="OD41" s="14"/>
      <c r="OE41" s="14"/>
      <c r="OF41" s="14"/>
      <c r="OG41" s="14"/>
      <c r="OH41" s="14"/>
      <c r="OI41" s="14"/>
      <c r="OJ41" s="14"/>
      <c r="OK41" s="14"/>
      <c r="OL41" s="14"/>
      <c r="OM41" s="14"/>
      <c r="ON41" s="14"/>
      <c r="OO41" s="14"/>
      <c r="OP41" s="14"/>
      <c r="OQ41" s="14"/>
      <c r="OR41" s="14"/>
      <c r="OS41" s="14"/>
      <c r="OT41" s="14"/>
      <c r="OU41" s="14"/>
      <c r="OV41" s="14"/>
      <c r="OW41" s="14"/>
    </row>
    <row r="42" spans="1:413" s="2" customFormat="1" ht="30" customHeight="1" thickBot="1" x14ac:dyDescent="0.3">
      <c r="A42" s="27" t="s">
        <v>24</v>
      </c>
      <c r="B42" s="52" t="s">
        <v>0</v>
      </c>
      <c r="C42" s="41">
        <v>0</v>
      </c>
      <c r="D42" s="42"/>
      <c r="E42" s="42"/>
      <c r="F42" s="13"/>
      <c r="G42" s="13" t="str">
        <f t="shared" si="262"/>
        <v/>
      </c>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5"/>
      <c r="BL42" s="14"/>
      <c r="BM42" s="14"/>
      <c r="BN42" s="14"/>
      <c r="BO42" s="14"/>
      <c r="BP42" s="14"/>
      <c r="BQ42" s="14"/>
      <c r="BR42" s="14"/>
      <c r="BS42" s="14"/>
      <c r="BT42" s="14"/>
      <c r="BU42" s="14"/>
      <c r="BV42" s="14"/>
      <c r="BW42" s="14"/>
      <c r="BX42" s="14"/>
      <c r="BY42" s="15"/>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5"/>
      <c r="DP42" s="14"/>
      <c r="DQ42" s="14"/>
      <c r="DR42" s="14"/>
      <c r="DS42" s="14"/>
      <c r="DT42" s="14"/>
      <c r="DU42" s="14"/>
      <c r="DV42" s="14"/>
      <c r="DW42" s="14"/>
      <c r="DX42" s="14"/>
      <c r="DY42" s="14"/>
      <c r="DZ42" s="14"/>
      <c r="EA42" s="14"/>
      <c r="EB42" s="14"/>
      <c r="EC42" s="15"/>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5"/>
      <c r="FT42" s="14"/>
      <c r="FU42" s="14"/>
      <c r="FV42" s="14"/>
      <c r="FW42" s="14"/>
      <c r="FX42" s="14"/>
      <c r="FY42" s="14"/>
      <c r="FZ42" s="14"/>
      <c r="GA42" s="14"/>
      <c r="GB42" s="14"/>
      <c r="GC42" s="14"/>
      <c r="GD42" s="14"/>
      <c r="GE42" s="14"/>
      <c r="GF42" s="14"/>
      <c r="GG42" s="15"/>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5"/>
      <c r="HX42" s="14"/>
      <c r="HY42" s="14"/>
      <c r="HZ42" s="14"/>
      <c r="IA42" s="14"/>
      <c r="IB42" s="14"/>
      <c r="IC42" s="14"/>
      <c r="ID42" s="14"/>
      <c r="IE42" s="14"/>
      <c r="IF42" s="14"/>
      <c r="IG42" s="14"/>
      <c r="IH42" s="14"/>
      <c r="II42" s="14"/>
      <c r="IJ42" s="14"/>
      <c r="IK42" s="15"/>
      <c r="IL42" s="14"/>
      <c r="IM42" s="14"/>
      <c r="IN42" s="14"/>
      <c r="IO42" s="14"/>
      <c r="IP42" s="14"/>
      <c r="IQ42" s="14"/>
      <c r="IR42" s="14"/>
      <c r="IS42" s="14"/>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5"/>
      <c r="KB42" s="14"/>
      <c r="KC42" s="14"/>
      <c r="KD42" s="14"/>
      <c r="KE42" s="14"/>
      <c r="KF42" s="14"/>
      <c r="KG42" s="14"/>
      <c r="KH42" s="14"/>
      <c r="KI42" s="14"/>
      <c r="KJ42" s="14"/>
      <c r="KK42" s="14"/>
      <c r="KL42" s="14"/>
      <c r="KM42" s="14"/>
      <c r="KN42" s="14"/>
      <c r="KO42" s="15"/>
      <c r="KP42" s="14"/>
      <c r="KQ42" s="14"/>
      <c r="KR42" s="14"/>
      <c r="KS42" s="14"/>
      <c r="KT42" s="14"/>
      <c r="KU42" s="14"/>
      <c r="KV42" s="14"/>
      <c r="KW42" s="14"/>
      <c r="KX42" s="14"/>
      <c r="KY42" s="14"/>
      <c r="KZ42" s="14"/>
      <c r="LA42" s="14"/>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4"/>
      <c r="MU42" s="14"/>
      <c r="MV42" s="14"/>
      <c r="MW42" s="14"/>
      <c r="MX42" s="14"/>
      <c r="MY42" s="14"/>
      <c r="MZ42" s="14"/>
      <c r="NA42" s="14"/>
      <c r="NB42" s="14"/>
      <c r="NC42" s="14"/>
      <c r="ND42" s="14"/>
      <c r="NE42" s="14"/>
      <c r="NF42" s="14"/>
      <c r="NG42" s="14"/>
      <c r="NH42" s="14"/>
      <c r="NI42" s="14"/>
      <c r="NJ42" s="14"/>
      <c r="NK42" s="14"/>
      <c r="NL42" s="14"/>
      <c r="NM42" s="14"/>
      <c r="NN42" s="14"/>
      <c r="NO42" s="14"/>
      <c r="NP42" s="14"/>
      <c r="NQ42" s="14"/>
      <c r="NR42" s="14"/>
      <c r="NS42" s="14"/>
      <c r="NT42" s="14"/>
      <c r="NU42" s="14"/>
      <c r="NV42" s="14"/>
      <c r="NW42" s="14"/>
      <c r="NX42" s="14"/>
      <c r="NY42" s="14"/>
      <c r="NZ42" s="14"/>
      <c r="OA42" s="14"/>
      <c r="OB42" s="14"/>
      <c r="OC42" s="14"/>
      <c r="OD42" s="14"/>
      <c r="OE42" s="14"/>
      <c r="OF42" s="14"/>
      <c r="OG42" s="14"/>
      <c r="OH42" s="14"/>
      <c r="OI42" s="14"/>
      <c r="OJ42" s="14"/>
      <c r="OK42" s="14"/>
      <c r="OL42" s="14"/>
      <c r="OM42" s="14"/>
      <c r="ON42" s="14"/>
      <c r="OO42" s="14"/>
      <c r="OP42" s="14"/>
      <c r="OQ42" s="14"/>
      <c r="OR42" s="14"/>
      <c r="OS42" s="14"/>
      <c r="OT42" s="14"/>
      <c r="OU42" s="14"/>
      <c r="OV42" s="14"/>
      <c r="OW42" s="14"/>
    </row>
    <row r="43" spans="1:413" s="2" customFormat="1" ht="30" customHeight="1" thickBot="1" x14ac:dyDescent="0.3">
      <c r="A43" s="28" t="s">
        <v>23</v>
      </c>
      <c r="B43" s="26"/>
      <c r="C43"/>
      <c r="D43" s="4"/>
      <c r="E43"/>
      <c r="F43" s="5"/>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5"/>
      <c r="MF43" s="14"/>
      <c r="MG43" s="14"/>
      <c r="MH43" s="14"/>
      <c r="MI43" s="14"/>
      <c r="MJ43" s="14"/>
      <c r="MK43" s="14"/>
      <c r="ML43" s="14"/>
      <c r="MM43" s="14"/>
      <c r="MN43" s="14"/>
      <c r="MO43" s="14"/>
      <c r="MP43" s="14"/>
      <c r="MQ43" s="14"/>
      <c r="MR43" s="14"/>
      <c r="MS43" s="15"/>
      <c r="MT43" s="14"/>
      <c r="MU43" s="14"/>
      <c r="MV43" s="14"/>
      <c r="MW43" s="14"/>
      <c r="MX43" s="14"/>
      <c r="MY43" s="14"/>
      <c r="MZ43" s="14"/>
      <c r="NA43" s="14"/>
      <c r="NB43" s="14"/>
      <c r="NC43" s="14"/>
      <c r="ND43" s="14"/>
      <c r="NE43" s="14"/>
      <c r="NF43" s="14"/>
      <c r="NG43" s="14"/>
      <c r="NH43" s="14"/>
      <c r="NI43" s="14"/>
      <c r="NJ43" s="14"/>
      <c r="NK43" s="14"/>
      <c r="NL43" s="14"/>
      <c r="NM43" s="14"/>
      <c r="NN43" s="14"/>
      <c r="NO43" s="14"/>
      <c r="NP43" s="14"/>
      <c r="NQ43" s="14"/>
      <c r="NR43" s="14"/>
      <c r="NS43" s="14"/>
      <c r="NT43" s="14"/>
      <c r="NU43" s="14"/>
      <c r="NV43" s="14"/>
      <c r="NW43" s="14"/>
      <c r="NX43" s="14"/>
      <c r="NY43" s="14"/>
      <c r="NZ43" s="14"/>
      <c r="OA43" s="14"/>
      <c r="OB43" s="14"/>
      <c r="OC43" s="14"/>
      <c r="OD43" s="14"/>
      <c r="OE43" s="14"/>
      <c r="OF43" s="14"/>
      <c r="OG43" s="14"/>
      <c r="OH43" s="14"/>
      <c r="OI43" s="15"/>
      <c r="OJ43" s="14"/>
      <c r="OK43" s="14"/>
      <c r="OL43" s="14"/>
      <c r="OM43" s="14"/>
      <c r="ON43" s="14"/>
      <c r="OO43" s="14"/>
      <c r="OP43" s="14"/>
      <c r="OQ43" s="14"/>
      <c r="OR43" s="14"/>
      <c r="OS43" s="14"/>
      <c r="OT43" s="14"/>
      <c r="OU43" s="14"/>
      <c r="OV43" s="14"/>
      <c r="OW43" s="15"/>
    </row>
    <row r="44" spans="1:413" ht="30" customHeight="1" x14ac:dyDescent="0.25">
      <c r="E44" s="29"/>
    </row>
  </sheetData>
  <mergeCells count="60">
    <mergeCell ref="NO4:NU4"/>
    <mergeCell ref="NV4:OB4"/>
    <mergeCell ref="OC4:OI4"/>
    <mergeCell ref="OJ4:OP4"/>
    <mergeCell ref="OQ4:OW4"/>
    <mergeCell ref="MF4:ML4"/>
    <mergeCell ref="MM4:MS4"/>
    <mergeCell ref="MT4:MZ4"/>
    <mergeCell ref="NA4:NG4"/>
    <mergeCell ref="NH4:NN4"/>
    <mergeCell ref="KW4:LC4"/>
    <mergeCell ref="LD4:LJ4"/>
    <mergeCell ref="LK4:LQ4"/>
    <mergeCell ref="LR4:LX4"/>
    <mergeCell ref="LY4:ME4"/>
    <mergeCell ref="JN4:JT4"/>
    <mergeCell ref="JU4:KA4"/>
    <mergeCell ref="KB4:KH4"/>
    <mergeCell ref="KI4:KO4"/>
    <mergeCell ref="KP4:KV4"/>
    <mergeCell ref="IE4:IK4"/>
    <mergeCell ref="IL4:IR4"/>
    <mergeCell ref="IS4:IY4"/>
    <mergeCell ref="IZ4:JF4"/>
    <mergeCell ref="JG4:JM4"/>
    <mergeCell ref="GV4:HB4"/>
    <mergeCell ref="HC4:HI4"/>
    <mergeCell ref="HJ4:HP4"/>
    <mergeCell ref="HQ4:HW4"/>
    <mergeCell ref="HX4:ID4"/>
    <mergeCell ref="FM4:FS4"/>
    <mergeCell ref="FT4:FZ4"/>
    <mergeCell ref="GA4:GG4"/>
    <mergeCell ref="GH4:GN4"/>
    <mergeCell ref="GO4:GU4"/>
    <mergeCell ref="ED4:EJ4"/>
    <mergeCell ref="EK4:EQ4"/>
    <mergeCell ref="ER4:EX4"/>
    <mergeCell ref="EY4:FE4"/>
    <mergeCell ref="FF4:FL4"/>
    <mergeCell ref="CU4:DA4"/>
    <mergeCell ref="DB4:DH4"/>
    <mergeCell ref="DI4:DO4"/>
    <mergeCell ref="DP4:DV4"/>
    <mergeCell ref="DW4:EC4"/>
    <mergeCell ref="BL4:BR4"/>
    <mergeCell ref="BS4:BY4"/>
    <mergeCell ref="BZ4:CF4"/>
    <mergeCell ref="CG4:CM4"/>
    <mergeCell ref="CN4:CT4"/>
    <mergeCell ref="D3:E3"/>
    <mergeCell ref="H4:N4"/>
    <mergeCell ref="O4:U4"/>
    <mergeCell ref="V4:AB4"/>
    <mergeCell ref="AC4:AI4"/>
    <mergeCell ref="B5:F5"/>
    <mergeCell ref="AJ4:AP4"/>
    <mergeCell ref="AQ4:AW4"/>
    <mergeCell ref="AX4:BD4"/>
    <mergeCell ref="BE4:BK4"/>
  </mergeCells>
  <conditionalFormatting sqref="C7:C42">
    <cfRule type="dataBar" priority="53">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LD35:OW43 H35:LC42 H5:OW34">
    <cfRule type="expression" dxfId="2" priority="72">
      <formula>AND(TODAY()&gt;=H$5,TODAY()&lt;I$5)</formula>
    </cfRule>
  </conditionalFormatting>
  <conditionalFormatting sqref="LD35:OW43 H35:LC42 H7:OW34">
    <cfRule type="expression" dxfId="1" priority="66">
      <formula>AND(task_start&lt;=H$5,ROUNDDOWN((task_end-task_start+1)*task_progress,0)+task_start-1&gt;=H$5)</formula>
    </cfRule>
    <cfRule type="expression" dxfId="0" priority="67" stopIfTrue="1">
      <formula>AND(task_end&gt;=H$5,task_start&lt;I$5)</formula>
    </cfRule>
  </conditionalFormatting>
  <dataValidations count="1">
    <dataValidation type="whole" operator="greaterThanOrEqual" allowBlank="1" showInputMessage="1" promptTitle="Display Week" prompt="Changing this number will scroll the Gantt Chart view." sqref="D4" xr:uid="{00000000-0002-0000-0000-000000000000}">
      <formula1>1</formula1>
    </dataValidation>
  </dataValidations>
  <hyperlinks>
    <hyperlink ref="H2" r:id="rId1" xr:uid="{00000000-0004-0000-0000-000000000000}"/>
    <hyperlink ref="H1" r:id="rId2" xr:uid="{00000000-0004-0000-0000-000001000000}"/>
  </hyperlinks>
  <printOptions horizontalCentered="1"/>
  <pageMargins left="0.35" right="0.35" top="0.35" bottom="0.5" header="0.3" footer="0.3"/>
  <pageSetup scale="57" fitToHeight="0" orientation="landscape" r:id="rId3"/>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C7:C42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heetViews>
  <sheetFormatPr defaultRowHeight="12.75" x14ac:dyDescent="0.2"/>
  <cols>
    <col min="1" max="1" width="87.140625" style="17" customWidth="1"/>
    <col min="2" max="16384" width="9.140625" style="1"/>
  </cols>
  <sheetData>
    <row r="1" spans="1:2" ht="46.5" customHeight="1" x14ac:dyDescent="0.2"/>
    <row r="2" spans="1:2" s="19" customFormat="1" ht="15.75" x14ac:dyDescent="0.25">
      <c r="A2" s="18" t="s">
        <v>9</v>
      </c>
      <c r="B2" s="18"/>
    </row>
    <row r="3" spans="1:2" s="23" customFormat="1" ht="27" customHeight="1" x14ac:dyDescent="0.25">
      <c r="A3" s="24" t="s">
        <v>14</v>
      </c>
      <c r="B3" s="24"/>
    </row>
    <row r="4" spans="1:2" s="20" customFormat="1" ht="26.25" x14ac:dyDescent="0.4">
      <c r="A4" s="21" t="s">
        <v>8</v>
      </c>
    </row>
    <row r="5" spans="1:2" ht="74.099999999999994" customHeight="1" x14ac:dyDescent="0.2">
      <c r="A5" s="22" t="s">
        <v>17</v>
      </c>
    </row>
    <row r="6" spans="1:2" ht="26.25" customHeight="1" x14ac:dyDescent="0.2">
      <c r="A6" s="21" t="s">
        <v>20</v>
      </c>
    </row>
    <row r="7" spans="1:2" s="17" customFormat="1" ht="204.95" customHeight="1" x14ac:dyDescent="0.25">
      <c r="A7" s="26" t="s">
        <v>19</v>
      </c>
    </row>
    <row r="8" spans="1:2" s="20" customFormat="1" ht="26.25" x14ac:dyDescent="0.4">
      <c r="A8" s="21" t="s">
        <v>10</v>
      </c>
    </row>
    <row r="9" spans="1:2" ht="60" x14ac:dyDescent="0.2">
      <c r="A9" s="22" t="s">
        <v>18</v>
      </c>
    </row>
    <row r="10" spans="1:2" s="17" customFormat="1" ht="27.95" customHeight="1" x14ac:dyDescent="0.25">
      <c r="A10" s="25" t="s">
        <v>16</v>
      </c>
    </row>
    <row r="11" spans="1:2" s="20" customFormat="1" ht="26.25" x14ac:dyDescent="0.4">
      <c r="A11" s="21" t="s">
        <v>7</v>
      </c>
    </row>
    <row r="12" spans="1:2" ht="30" x14ac:dyDescent="0.2">
      <c r="A12" s="22" t="s">
        <v>15</v>
      </c>
    </row>
    <row r="13" spans="1:2" s="17" customFormat="1" ht="27.95" customHeight="1" x14ac:dyDescent="0.25">
      <c r="A13" s="25" t="s">
        <v>2</v>
      </c>
    </row>
    <row r="14" spans="1:2" s="20" customFormat="1" ht="26.25" x14ac:dyDescent="0.4">
      <c r="A14" s="21" t="s">
        <v>11</v>
      </c>
    </row>
    <row r="15" spans="1:2" ht="75" customHeight="1" x14ac:dyDescent="0.2">
      <c r="A15" s="22" t="s">
        <v>12</v>
      </c>
    </row>
    <row r="16" spans="1:2" ht="75" x14ac:dyDescent="0.2">
      <c r="A16" s="22" t="s">
        <v>13</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-New Research Program Startup</dc:title>
  <dc:subject>GANTT Chart  -New Research Program Startup</dc:subject>
  <dc:creator/>
  <cp:keywords>GANTT Chart  -New Research Program Startup</cp:keywords>
  <dc:description/>
  <cp:lastModifiedBy/>
  <dcterms:created xsi:type="dcterms:W3CDTF">2019-03-19T17:17:03Z</dcterms:created>
  <dcterms:modified xsi:type="dcterms:W3CDTF">2022-06-17T13:21:25Z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2019-03-19T17:17:07.6273720Z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ActionId">
    <vt:lpwstr>ae87efaf-4711-40ea-b5db-c90354dd2317</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ies>
</file>